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en_skoroszyt1"/>
  <mc:AlternateContent xmlns:mc="http://schemas.openxmlformats.org/markup-compatibility/2006">
    <mc:Choice Requires="x15">
      <x15ac:absPath xmlns:x15ac="http://schemas.microsoft.com/office/spreadsheetml/2010/11/ac" url="C:\Users\Jolka\Desktop\"/>
    </mc:Choice>
  </mc:AlternateContent>
  <bookViews>
    <workbookView xWindow="0" yWindow="0" windowWidth="20490" windowHeight="7755"/>
  </bookViews>
  <sheets>
    <sheet name="Arkusz1" sheetId="1" r:id="rId1"/>
    <sheet name="Arkusz2" sheetId="2" r:id="rId2"/>
  </sheets>
  <calcPr calcId="152511"/>
</workbook>
</file>

<file path=xl/calcChain.xml><?xml version="1.0" encoding="utf-8"?>
<calcChain xmlns="http://schemas.openxmlformats.org/spreadsheetml/2006/main">
  <c r="G14" i="2" l="1"/>
  <c r="F14" i="2"/>
  <c r="F15" i="2" s="1"/>
  <c r="B14" i="2" l="1"/>
  <c r="N15" i="1"/>
  <c r="M15" i="1" l="1"/>
  <c r="I15" i="1" l="1"/>
  <c r="M16" i="1"/>
</calcChain>
</file>

<file path=xl/sharedStrings.xml><?xml version="1.0" encoding="utf-8"?>
<sst xmlns="http://schemas.openxmlformats.org/spreadsheetml/2006/main" count="352" uniqueCount="140">
  <si>
    <t>Mateusz Panicz</t>
  </si>
  <si>
    <t>USA</t>
  </si>
  <si>
    <t>POL</t>
  </si>
  <si>
    <t>DEN</t>
  </si>
  <si>
    <t>AUS</t>
  </si>
  <si>
    <t>GBR</t>
  </si>
  <si>
    <t>LAT</t>
  </si>
  <si>
    <t>CZE</t>
  </si>
  <si>
    <t>RUS</t>
  </si>
  <si>
    <t>SVK</t>
  </si>
  <si>
    <t>SWE</t>
  </si>
  <si>
    <t>GER</t>
  </si>
  <si>
    <t>SLO</t>
  </si>
  <si>
    <t>Leszno</t>
  </si>
  <si>
    <t>Lublin</t>
  </si>
  <si>
    <t>Grudziądz</t>
  </si>
  <si>
    <t>Gorzów Wlkp.</t>
  </si>
  <si>
    <t>Rybnik</t>
  </si>
  <si>
    <t>Zielona Góra</t>
  </si>
  <si>
    <t>Częstochowa</t>
  </si>
  <si>
    <t>Wrocław</t>
  </si>
  <si>
    <t>Twoja drużyna</t>
  </si>
  <si>
    <t>Zawodnik</t>
  </si>
  <si>
    <t>Klub</t>
  </si>
  <si>
    <t>Kraj</t>
  </si>
  <si>
    <t>Wiek</t>
  </si>
  <si>
    <t>Cena</t>
  </si>
  <si>
    <t>Śr/bieg</t>
  </si>
  <si>
    <t>Sajfutdinow Emil</t>
  </si>
  <si>
    <t>Kołodziej Janusz</t>
  </si>
  <si>
    <t>Pawlicki Piotr</t>
  </si>
  <si>
    <t>Kubera Dominik</t>
  </si>
  <si>
    <t>Kurtz Brady</t>
  </si>
  <si>
    <t>Lidsey Jaimon</t>
  </si>
  <si>
    <t>Szlauderbach Szymon</t>
  </si>
  <si>
    <t>Picz Tymoteusz</t>
  </si>
  <si>
    <t>Pludra Kacper</t>
  </si>
  <si>
    <t>Sadurski Krzysztof</t>
  </si>
  <si>
    <t>Ścibak Hubert</t>
  </si>
  <si>
    <t>Łaguta Artiom</t>
  </si>
  <si>
    <t>Pedersen Nicki</t>
  </si>
  <si>
    <t>Pawlicki Przemysław</t>
  </si>
  <si>
    <t>Bjerre Kenneth</t>
  </si>
  <si>
    <t>Buczkowski Krzysztof</t>
  </si>
  <si>
    <t>Lachbaum Roman</t>
  </si>
  <si>
    <t>Turowski Maciej</t>
  </si>
  <si>
    <t>Lotarski Damian</t>
  </si>
  <si>
    <t>Zieliński Denis</t>
  </si>
  <si>
    <t>Lotarski fabian</t>
  </si>
  <si>
    <t>Łobodziński Kacper</t>
  </si>
  <si>
    <t>Łaguta Grigorij</t>
  </si>
  <si>
    <t>Michelsen Mikkel</t>
  </si>
  <si>
    <t>Miesiąc Paweł</t>
  </si>
  <si>
    <t>Jamróg Jakub</t>
  </si>
  <si>
    <t>Lampart Wiktor</t>
  </si>
  <si>
    <t>Trofimow Wiktor</t>
  </si>
  <si>
    <t>Zengota Grzegorz</t>
  </si>
  <si>
    <t>Bober Oskar</t>
  </si>
  <si>
    <t>Lampart Dawid</t>
  </si>
  <si>
    <t>Kuromonow Maciej</t>
  </si>
  <si>
    <t>Banucha Jakub</t>
  </si>
  <si>
    <t>Firmuga Wiktor</t>
  </si>
  <si>
    <t>Gosik Kacper</t>
  </si>
  <si>
    <t>Pyrchla Radosław</t>
  </si>
  <si>
    <t>Szpytma Jakub</t>
  </si>
  <si>
    <t>Śledź Maksymilian</t>
  </si>
  <si>
    <t>Zmarzlik Bartosz</t>
  </si>
  <si>
    <t>Iversen Niels Kristian</t>
  </si>
  <si>
    <t>Kasprzak Krzysztof</t>
  </si>
  <si>
    <t>Thomsen Anders</t>
  </si>
  <si>
    <t>Woźniak Szymon</t>
  </si>
  <si>
    <t>Riss Erik</t>
  </si>
  <si>
    <t>Karczmarz Rafał</t>
  </si>
  <si>
    <t>Hjelmland Filip</t>
  </si>
  <si>
    <t>Birkemose Marcus</t>
  </si>
  <si>
    <t>Nowacki Kamil</t>
  </si>
  <si>
    <t>Jasiński Wiktor</t>
  </si>
  <si>
    <t>Pytlewski Kamil</t>
  </si>
  <si>
    <t>Woryna Kacper</t>
  </si>
  <si>
    <t>Batchelor Troy</t>
  </si>
  <si>
    <t>Lambert Robert</t>
  </si>
  <si>
    <t>Milik Vaclav</t>
  </si>
  <si>
    <t>Lebiediew Andrzej</t>
  </si>
  <si>
    <t>Łogaczow Siergiej</t>
  </si>
  <si>
    <t>Szczepaniak Mateusz</t>
  </si>
  <si>
    <t>Szczepaniak Michał</t>
  </si>
  <si>
    <t>Tudzież Mateusz</t>
  </si>
  <si>
    <t>Giera Przemysław</t>
  </si>
  <si>
    <t>Duda Kacper</t>
  </si>
  <si>
    <t>Kłosok Kacper</t>
  </si>
  <si>
    <t>Tyman Dominik</t>
  </si>
  <si>
    <t>Wypior Błażej</t>
  </si>
  <si>
    <t>Vaculik Martin</t>
  </si>
  <si>
    <t>Dudek Patryk</t>
  </si>
  <si>
    <t>Jensen Michael Jepsen</t>
  </si>
  <si>
    <t>Protasiewicz Piotr</t>
  </si>
  <si>
    <t>Lindbaeck Antonio</t>
  </si>
  <si>
    <t>Kvech Jan</t>
  </si>
  <si>
    <t>Jeppesen Jonas</t>
  </si>
  <si>
    <t>Krakowiak Norbert</t>
  </si>
  <si>
    <t>Tonder Mateusz</t>
  </si>
  <si>
    <t>Niedźwiedź Sebastian</t>
  </si>
  <si>
    <t>Pawliczak Damian</t>
  </si>
  <si>
    <t>Boduch Damian</t>
  </si>
  <si>
    <t>Helwig Sebastian</t>
  </si>
  <si>
    <t>Osyczka Jakub</t>
  </si>
  <si>
    <t>Tufft Nile</t>
  </si>
  <si>
    <t>Madsen Leon</t>
  </si>
  <si>
    <t>Doyle Jason</t>
  </si>
  <si>
    <t>Lindgren Fredrik</t>
  </si>
  <si>
    <t>Przedpełski Paweł</t>
  </si>
  <si>
    <t>Holta Rune</t>
  </si>
  <si>
    <t>Miśkowiak Jakub</t>
  </si>
  <si>
    <t>Becker Luke</t>
  </si>
  <si>
    <t>Świdnicki Mateusz</t>
  </si>
  <si>
    <t>Woźniak Adrian</t>
  </si>
  <si>
    <t>Bialk Adrian</t>
  </si>
  <si>
    <t>Kowalik Patryk</t>
  </si>
  <si>
    <t>Kowalski Bartłomiej</t>
  </si>
  <si>
    <t>Król Kamil</t>
  </si>
  <si>
    <t>Martyniak Jakub</t>
  </si>
  <si>
    <t>Woffinden Tai</t>
  </si>
  <si>
    <t>Janowski Maciej</t>
  </si>
  <si>
    <t>Drabik Maksym</t>
  </si>
  <si>
    <t>Fricke Max</t>
  </si>
  <si>
    <t>Czugunow Gleb</t>
  </si>
  <si>
    <t>Bewley Daniel</t>
  </si>
  <si>
    <t>Liszka Przemysław</t>
  </si>
  <si>
    <t>Wojdyło Patryk</t>
  </si>
  <si>
    <t>Garbowska Wiktoria</t>
  </si>
  <si>
    <t>Bartkowiak Mateusz</t>
  </si>
  <si>
    <t>Hampel Jarosław</t>
  </si>
  <si>
    <t>POZOSTAŁO:</t>
  </si>
  <si>
    <t>Zagar Matej</t>
  </si>
  <si>
    <t>Smektała Bartosz</t>
  </si>
  <si>
    <t>Sortuj ↑:</t>
  </si>
  <si>
    <t>Sortuj ↓:</t>
  </si>
  <si>
    <t>↓</t>
  </si>
  <si>
    <t>Walasek Grzegorz</t>
  </si>
  <si>
    <t>Miedziński Adrian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</si>
</sst>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1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rgb="FF00B05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2"/>
      <color theme="1" tint="4.9989318521683403E-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9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4"/>
      <color rgb="FF008000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D8D90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6" fillId="0" borderId="0" xfId="0" applyFont="1" applyProtection="1"/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vertical="center"/>
    </xf>
    <xf numFmtId="0" fontId="8" fillId="4" borderId="2" xfId="0" applyFont="1" applyFill="1" applyBorder="1" applyAlignment="1" applyProtection="1">
      <alignment horizontal="center"/>
    </xf>
    <xf numFmtId="0" fontId="8" fillId="0" borderId="1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5" fillId="7" borderId="6" xfId="0" applyFont="1" applyFill="1" applyBorder="1" applyProtection="1"/>
    <xf numFmtId="0" fontId="1" fillId="7" borderId="1" xfId="0" applyFont="1" applyFill="1" applyBorder="1" applyProtection="1"/>
    <xf numFmtId="0" fontId="1" fillId="7" borderId="1" xfId="0" applyFont="1" applyFill="1" applyBorder="1" applyAlignment="1" applyProtection="1">
      <alignment vertical="center"/>
    </xf>
    <xf numFmtId="166" fontId="1" fillId="7" borderId="7" xfId="0" applyNumberFormat="1" applyFont="1" applyFill="1" applyBorder="1" applyProtection="1"/>
    <xf numFmtId="0" fontId="5" fillId="10" borderId="6" xfId="0" applyFont="1" applyFill="1" applyBorder="1" applyProtection="1"/>
    <xf numFmtId="0" fontId="1" fillId="10" borderId="1" xfId="0" applyFont="1" applyFill="1" applyBorder="1" applyProtection="1"/>
    <xf numFmtId="0" fontId="1" fillId="10" borderId="1" xfId="0" applyFont="1" applyFill="1" applyBorder="1" applyAlignment="1" applyProtection="1">
      <alignment vertical="center"/>
    </xf>
    <xf numFmtId="166" fontId="1" fillId="10" borderId="7" xfId="0" applyNumberFormat="1" applyFont="1" applyFill="1" applyBorder="1" applyProtection="1"/>
    <xf numFmtId="0" fontId="5" fillId="5" borderId="6" xfId="0" applyFont="1" applyFill="1" applyBorder="1" applyProtection="1"/>
    <xf numFmtId="0" fontId="1" fillId="5" borderId="1" xfId="0" applyFont="1" applyFill="1" applyBorder="1" applyProtection="1"/>
    <xf numFmtId="0" fontId="1" fillId="5" borderId="1" xfId="0" applyFont="1" applyFill="1" applyBorder="1" applyAlignment="1" applyProtection="1">
      <alignment vertical="center"/>
    </xf>
    <xf numFmtId="165" fontId="1" fillId="5" borderId="1" xfId="0" applyNumberFormat="1" applyFont="1" applyFill="1" applyBorder="1" applyAlignment="1" applyProtection="1">
      <alignment vertical="center"/>
    </xf>
    <xf numFmtId="166" fontId="1" fillId="5" borderId="7" xfId="0" applyNumberFormat="1" applyFont="1" applyFill="1" applyBorder="1" applyProtection="1"/>
    <xf numFmtId="0" fontId="5" fillId="2" borderId="6" xfId="0" applyFont="1" applyFill="1" applyBorder="1" applyProtection="1"/>
    <xf numFmtId="0" fontId="1" fillId="2" borderId="1" xfId="0" applyFont="1" applyFill="1" applyBorder="1" applyProtection="1"/>
    <xf numFmtId="0" fontId="1" fillId="2" borderId="1" xfId="0" applyFont="1" applyFill="1" applyBorder="1" applyAlignment="1" applyProtection="1">
      <alignment vertical="center"/>
    </xf>
    <xf numFmtId="166" fontId="1" fillId="2" borderId="7" xfId="0" applyNumberFormat="1" applyFont="1" applyFill="1" applyBorder="1" applyProtection="1"/>
    <xf numFmtId="0" fontId="5" fillId="9" borderId="6" xfId="0" applyFont="1" applyFill="1" applyBorder="1" applyProtection="1"/>
    <xf numFmtId="0" fontId="1" fillId="9" borderId="1" xfId="0" applyFont="1" applyFill="1" applyBorder="1" applyProtection="1"/>
    <xf numFmtId="0" fontId="1" fillId="9" borderId="1" xfId="0" applyFont="1" applyFill="1" applyBorder="1" applyAlignment="1" applyProtection="1">
      <alignment vertical="center"/>
    </xf>
    <xf numFmtId="166" fontId="1" fillId="9" borderId="7" xfId="0" applyNumberFormat="1" applyFont="1" applyFill="1" applyBorder="1" applyProtection="1"/>
    <xf numFmtId="0" fontId="5" fillId="3" borderId="6" xfId="0" applyFont="1" applyFill="1" applyBorder="1" applyProtection="1"/>
    <xf numFmtId="0" fontId="1" fillId="3" borderId="1" xfId="0" applyFont="1" applyFill="1" applyBorder="1" applyProtection="1"/>
    <xf numFmtId="0" fontId="1" fillId="3" borderId="1" xfId="0" applyFont="1" applyFill="1" applyBorder="1" applyAlignment="1" applyProtection="1">
      <alignment vertical="center"/>
    </xf>
    <xf numFmtId="166" fontId="1" fillId="3" borderId="7" xfId="0" applyNumberFormat="1" applyFont="1" applyFill="1" applyBorder="1" applyProtection="1"/>
    <xf numFmtId="0" fontId="5" fillId="6" borderId="6" xfId="0" applyFont="1" applyFill="1" applyBorder="1" applyProtection="1"/>
    <xf numFmtId="0" fontId="1" fillId="6" borderId="1" xfId="0" applyFont="1" applyFill="1" applyBorder="1" applyProtection="1"/>
    <xf numFmtId="0" fontId="1" fillId="6" borderId="1" xfId="0" applyFont="1" applyFill="1" applyBorder="1" applyAlignment="1" applyProtection="1">
      <alignment vertical="center"/>
    </xf>
    <xf numFmtId="166" fontId="1" fillId="6" borderId="7" xfId="0" applyNumberFormat="1" applyFont="1" applyFill="1" applyBorder="1" applyProtection="1"/>
    <xf numFmtId="164" fontId="9" fillId="0" borderId="11" xfId="0" applyNumberFormat="1" applyFont="1" applyBorder="1" applyProtection="1"/>
    <xf numFmtId="0" fontId="2" fillId="10" borderId="6" xfId="0" applyFont="1" applyFill="1" applyBorder="1" applyProtection="1"/>
    <xf numFmtId="0" fontId="2" fillId="8" borderId="6" xfId="0" applyFont="1" applyFill="1" applyBorder="1" applyProtection="1"/>
    <xf numFmtId="0" fontId="1" fillId="8" borderId="1" xfId="0" applyFont="1" applyFill="1" applyBorder="1" applyProtection="1"/>
    <xf numFmtId="0" fontId="1" fillId="8" borderId="1" xfId="0" applyFont="1" applyFill="1" applyBorder="1" applyAlignment="1" applyProtection="1">
      <alignment vertical="center"/>
    </xf>
    <xf numFmtId="166" fontId="1" fillId="8" borderId="7" xfId="0" applyNumberFormat="1" applyFont="1" applyFill="1" applyBorder="1" applyProtection="1"/>
    <xf numFmtId="0" fontId="2" fillId="5" borderId="6" xfId="0" applyFont="1" applyFill="1" applyBorder="1" applyProtection="1"/>
    <xf numFmtId="0" fontId="5" fillId="8" borderId="6" xfId="0" applyFont="1" applyFill="1" applyBorder="1" applyProtection="1"/>
    <xf numFmtId="0" fontId="3" fillId="5" borderId="6" xfId="0" applyFont="1" applyFill="1" applyBorder="1" applyProtection="1"/>
    <xf numFmtId="0" fontId="3" fillId="6" borderId="6" xfId="0" applyFont="1" applyFill="1" applyBorder="1" applyProtection="1"/>
    <xf numFmtId="0" fontId="3" fillId="2" borderId="6" xfId="0" applyFont="1" applyFill="1" applyBorder="1" applyProtection="1"/>
    <xf numFmtId="0" fontId="2" fillId="3" borderId="6" xfId="0" applyFont="1" applyFill="1" applyBorder="1" applyProtection="1"/>
    <xf numFmtId="0" fontId="3" fillId="7" borderId="6" xfId="0" applyFont="1" applyFill="1" applyBorder="1" applyProtection="1"/>
    <xf numFmtId="0" fontId="2" fillId="9" borderId="6" xfId="0" applyFont="1" applyFill="1" applyBorder="1" applyProtection="1"/>
    <xf numFmtId="0" fontId="2" fillId="7" borderId="6" xfId="0" applyFont="1" applyFill="1" applyBorder="1" applyProtection="1"/>
    <xf numFmtId="0" fontId="2" fillId="2" borderId="6" xfId="0" applyFont="1" applyFill="1" applyBorder="1" applyProtection="1"/>
    <xf numFmtId="0" fontId="3" fillId="3" borderId="6" xfId="0" applyFont="1" applyFill="1" applyBorder="1" applyProtection="1"/>
    <xf numFmtId="0" fontId="2" fillId="6" borderId="6" xfId="0" applyFont="1" applyFill="1" applyBorder="1" applyProtection="1"/>
    <xf numFmtId="0" fontId="3" fillId="9" borderId="6" xfId="0" applyFont="1" applyFill="1" applyBorder="1" applyProtection="1"/>
    <xf numFmtId="0" fontId="3" fillId="10" borderId="6" xfId="0" applyFont="1" applyFill="1" applyBorder="1" applyProtection="1"/>
    <xf numFmtId="0" fontId="3" fillId="8" borderId="6" xfId="0" applyFont="1" applyFill="1" applyBorder="1" applyProtection="1"/>
    <xf numFmtId="0" fontId="3" fillId="2" borderId="6" xfId="0" applyFont="1" applyFill="1" applyBorder="1" applyAlignment="1" applyProtection="1">
      <alignment vertical="center"/>
    </xf>
    <xf numFmtId="0" fontId="3" fillId="6" borderId="6" xfId="0" applyFont="1" applyFill="1" applyBorder="1" applyAlignment="1" applyProtection="1">
      <alignment vertical="center"/>
    </xf>
    <xf numFmtId="165" fontId="1" fillId="5" borderId="1" xfId="0" applyNumberFormat="1" applyFont="1" applyFill="1" applyBorder="1" applyAlignment="1" applyProtection="1"/>
    <xf numFmtId="0" fontId="3" fillId="6" borderId="6" xfId="0" applyFont="1" applyFill="1" applyBorder="1" applyAlignment="1" applyProtection="1"/>
    <xf numFmtId="0" fontId="9" fillId="0" borderId="11" xfId="0" applyFont="1" applyBorder="1" applyProtection="1"/>
    <xf numFmtId="165" fontId="6" fillId="0" borderId="0" xfId="0" applyNumberFormat="1" applyFont="1" applyProtection="1"/>
    <xf numFmtId="165" fontId="1" fillId="0" borderId="9" xfId="0" applyNumberFormat="1" applyFont="1" applyBorder="1" applyAlignment="1" applyProtection="1">
      <alignment horizontal="center" vertical="center"/>
    </xf>
    <xf numFmtId="165" fontId="1" fillId="7" borderId="1" xfId="0" applyNumberFormat="1" applyFont="1" applyFill="1" applyBorder="1" applyAlignment="1" applyProtection="1">
      <alignment vertical="center"/>
    </xf>
    <xf numFmtId="165" fontId="1" fillId="10" borderId="1" xfId="0" applyNumberFormat="1" applyFont="1" applyFill="1" applyBorder="1" applyAlignment="1" applyProtection="1">
      <alignment vertical="center"/>
    </xf>
    <xf numFmtId="165" fontId="1" fillId="2" borderId="1" xfId="0" applyNumberFormat="1" applyFont="1" applyFill="1" applyBorder="1" applyAlignment="1" applyProtection="1">
      <alignment vertical="center"/>
    </xf>
    <xf numFmtId="165" fontId="1" fillId="9" borderId="1" xfId="0" applyNumberFormat="1" applyFont="1" applyFill="1" applyBorder="1" applyAlignment="1" applyProtection="1">
      <alignment vertical="center"/>
    </xf>
    <xf numFmtId="165" fontId="1" fillId="3" borderId="1" xfId="0" applyNumberFormat="1" applyFont="1" applyFill="1" applyBorder="1" applyAlignment="1" applyProtection="1">
      <alignment vertical="center"/>
    </xf>
    <xf numFmtId="165" fontId="1" fillId="6" borderId="1" xfId="0" applyNumberFormat="1" applyFont="1" applyFill="1" applyBorder="1" applyAlignment="1" applyProtection="1">
      <alignment vertical="center"/>
    </xf>
    <xf numFmtId="165" fontId="1" fillId="8" borderId="1" xfId="0" applyNumberFormat="1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left"/>
    </xf>
    <xf numFmtId="0" fontId="6" fillId="11" borderId="0" xfId="0" applyFont="1" applyFill="1" applyProtection="1"/>
    <xf numFmtId="165" fontId="6" fillId="11" borderId="0" xfId="0" applyNumberFormat="1" applyFont="1" applyFill="1" applyProtection="1"/>
    <xf numFmtId="0" fontId="6" fillId="11" borderId="0" xfId="0" applyFont="1" applyFill="1" applyBorder="1" applyProtection="1"/>
    <xf numFmtId="165" fontId="6" fillId="11" borderId="0" xfId="0" applyNumberFormat="1" applyFont="1" applyFill="1" applyBorder="1" applyProtection="1"/>
    <xf numFmtId="0" fontId="1" fillId="11" borderId="0" xfId="0" applyFont="1" applyFill="1" applyProtection="1"/>
    <xf numFmtId="0" fontId="1" fillId="11" borderId="0" xfId="0" applyFont="1" applyFill="1" applyAlignment="1" applyProtection="1">
      <alignment horizontal="right"/>
    </xf>
    <xf numFmtId="0" fontId="5" fillId="11" borderId="6" xfId="0" applyFont="1" applyFill="1" applyBorder="1" applyProtection="1">
      <protection locked="0"/>
    </xf>
    <xf numFmtId="0" fontId="1" fillId="11" borderId="1" xfId="0" applyFont="1" applyFill="1" applyBorder="1" applyProtection="1">
      <protection locked="0"/>
    </xf>
    <xf numFmtId="0" fontId="1" fillId="11" borderId="1" xfId="0" applyFont="1" applyFill="1" applyBorder="1" applyAlignment="1" applyProtection="1">
      <alignment vertical="center"/>
      <protection locked="0"/>
    </xf>
    <xf numFmtId="164" fontId="1" fillId="11" borderId="1" xfId="0" applyNumberFormat="1" applyFont="1" applyFill="1" applyBorder="1" applyAlignment="1" applyProtection="1">
      <alignment vertical="center"/>
      <protection locked="0"/>
    </xf>
    <xf numFmtId="166" fontId="1" fillId="11" borderId="7" xfId="0" applyNumberFormat="1" applyFont="1" applyFill="1" applyBorder="1" applyProtection="1">
      <protection locked="0"/>
    </xf>
    <xf numFmtId="0" fontId="2" fillId="11" borderId="6" xfId="0" applyFont="1" applyFill="1" applyBorder="1" applyProtection="1">
      <protection locked="0"/>
    </xf>
    <xf numFmtId="0" fontId="3" fillId="11" borderId="0" xfId="0" applyFont="1" applyFill="1" applyAlignment="1" applyProtection="1">
      <alignment horizontal="right"/>
    </xf>
    <xf numFmtId="0" fontId="3" fillId="11" borderId="6" xfId="0" applyFont="1" applyFill="1" applyBorder="1" applyProtection="1">
      <protection locked="0"/>
    </xf>
    <xf numFmtId="165" fontId="1" fillId="11" borderId="1" xfId="0" applyNumberFormat="1" applyFont="1" applyFill="1" applyBorder="1" applyAlignment="1" applyProtection="1">
      <alignment vertical="center"/>
      <protection locked="0"/>
    </xf>
    <xf numFmtId="0" fontId="7" fillId="11" borderId="0" xfId="0" applyFont="1" applyFill="1" applyAlignment="1" applyProtection="1">
      <alignment horizontal="right"/>
    </xf>
    <xf numFmtId="0" fontId="1" fillId="11" borderId="14" xfId="0" applyFont="1" applyFill="1" applyBorder="1" applyAlignment="1" applyProtection="1">
      <alignment vertical="center"/>
      <protection locked="0"/>
    </xf>
    <xf numFmtId="166" fontId="1" fillId="11" borderId="15" xfId="0" applyNumberFormat="1" applyFont="1" applyFill="1" applyBorder="1" applyProtection="1">
      <protection locked="0"/>
    </xf>
    <xf numFmtId="0" fontId="9" fillId="11" borderId="0" xfId="0" applyFont="1" applyFill="1" applyProtection="1"/>
    <xf numFmtId="0" fontId="14" fillId="4" borderId="2" xfId="0" applyFont="1" applyFill="1" applyBorder="1" applyAlignment="1" applyProtection="1">
      <alignment horizontal="center"/>
    </xf>
    <xf numFmtId="0" fontId="14" fillId="0" borderId="13" xfId="0" applyFont="1" applyBorder="1" applyAlignment="1" applyProtection="1">
      <alignment horizontal="center"/>
    </xf>
    <xf numFmtId="0" fontId="14" fillId="0" borderId="4" xfId="0" applyFont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/>
    </xf>
    <xf numFmtId="0" fontId="15" fillId="11" borderId="6" xfId="0" applyFont="1" applyFill="1" applyBorder="1" applyProtection="1">
      <protection locked="0"/>
    </xf>
    <xf numFmtId="0" fontId="14" fillId="11" borderId="1" xfId="0" applyFont="1" applyFill="1" applyBorder="1" applyProtection="1">
      <protection locked="0"/>
    </xf>
    <xf numFmtId="0" fontId="14" fillId="11" borderId="1" xfId="0" applyFont="1" applyFill="1" applyBorder="1" applyAlignment="1" applyProtection="1">
      <alignment vertical="center"/>
      <protection locked="0"/>
    </xf>
    <xf numFmtId="164" fontId="14" fillId="11" borderId="1" xfId="0" applyNumberFormat="1" applyFont="1" applyFill="1" applyBorder="1" applyAlignment="1" applyProtection="1">
      <alignment vertical="center"/>
      <protection locked="0"/>
    </xf>
    <xf numFmtId="166" fontId="14" fillId="11" borderId="7" xfId="0" applyNumberFormat="1" applyFont="1" applyFill="1" applyBorder="1" applyProtection="1">
      <protection locked="0"/>
    </xf>
    <xf numFmtId="0" fontId="16" fillId="11" borderId="6" xfId="0" applyFont="1" applyFill="1" applyBorder="1" applyProtection="1">
      <protection locked="0"/>
    </xf>
    <xf numFmtId="0" fontId="17" fillId="11" borderId="6" xfId="0" applyFont="1" applyFill="1" applyBorder="1" applyProtection="1">
      <protection locked="0"/>
    </xf>
    <xf numFmtId="165" fontId="14" fillId="11" borderId="1" xfId="0" applyNumberFormat="1" applyFont="1" applyFill="1" applyBorder="1" applyAlignment="1" applyProtection="1">
      <alignment vertical="center"/>
      <protection locked="0"/>
    </xf>
    <xf numFmtId="0" fontId="14" fillId="11" borderId="14" xfId="0" applyFont="1" applyFill="1" applyBorder="1" applyAlignment="1" applyProtection="1">
      <alignment vertical="center"/>
      <protection locked="0"/>
    </xf>
    <xf numFmtId="166" fontId="14" fillId="11" borderId="15" xfId="0" applyNumberFormat="1" applyFont="1" applyFill="1" applyBorder="1" applyProtection="1">
      <protection locked="0"/>
    </xf>
    <xf numFmtId="164" fontId="14" fillId="0" borderId="11" xfId="0" applyNumberFormat="1" applyFont="1" applyBorder="1" applyProtection="1"/>
    <xf numFmtId="0" fontId="14" fillId="0" borderId="11" xfId="0" applyFont="1" applyBorder="1" applyProtection="1"/>
    <xf numFmtId="0" fontId="14" fillId="11" borderId="0" xfId="0" applyFont="1" applyFill="1" applyProtection="1"/>
    <xf numFmtId="0" fontId="0" fillId="11" borderId="0" xfId="0" applyFill="1"/>
    <xf numFmtId="0" fontId="18" fillId="9" borderId="6" xfId="0" applyFont="1" applyFill="1" applyBorder="1" applyProtection="1"/>
    <xf numFmtId="0" fontId="18" fillId="8" borderId="6" xfId="0" applyFont="1" applyFill="1" applyBorder="1" applyProtection="1"/>
    <xf numFmtId="0" fontId="4" fillId="0" borderId="2" xfId="0" applyNumberFormat="1" applyFont="1" applyBorder="1" applyAlignment="1" applyProtection="1">
      <alignment horizontal="center"/>
      <protection locked="0"/>
    </xf>
    <xf numFmtId="0" fontId="4" fillId="0" borderId="3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2" fontId="9" fillId="4" borderId="2" xfId="0" applyNumberFormat="1" applyFont="1" applyFill="1" applyBorder="1" applyAlignment="1" applyProtection="1">
      <alignment horizontal="center"/>
    </xf>
    <xf numFmtId="2" fontId="9" fillId="4" borderId="3" xfId="0" applyNumberFormat="1" applyFont="1" applyFill="1" applyBorder="1" applyAlignment="1" applyProtection="1">
      <alignment horizontal="center"/>
    </xf>
    <xf numFmtId="2" fontId="9" fillId="4" borderId="1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right"/>
    </xf>
    <xf numFmtId="0" fontId="9" fillId="0" borderId="3" xfId="0" applyFont="1" applyBorder="1" applyAlignment="1" applyProtection="1">
      <alignment horizontal="right"/>
    </xf>
    <xf numFmtId="0" fontId="9" fillId="0" borderId="12" xfId="0" applyFont="1" applyBorder="1" applyAlignment="1" applyProtection="1">
      <alignment horizontal="right"/>
    </xf>
    <xf numFmtId="0" fontId="14" fillId="0" borderId="2" xfId="0" applyNumberFormat="1" applyFont="1" applyBorder="1" applyAlignment="1" applyProtection="1">
      <alignment horizontal="center"/>
      <protection locked="0"/>
    </xf>
    <xf numFmtId="0" fontId="14" fillId="0" borderId="3" xfId="0" applyNumberFormat="1" applyFont="1" applyBorder="1" applyAlignment="1" applyProtection="1">
      <alignment horizontal="center"/>
      <protection locked="0"/>
    </xf>
    <xf numFmtId="0" fontId="14" fillId="0" borderId="12" xfId="0" applyNumberFormat="1" applyFont="1" applyBorder="1" applyAlignment="1" applyProtection="1">
      <alignment horizontal="center"/>
      <protection locked="0"/>
    </xf>
    <xf numFmtId="2" fontId="14" fillId="4" borderId="2" xfId="0" applyNumberFormat="1" applyFont="1" applyFill="1" applyBorder="1" applyAlignment="1" applyProtection="1">
      <alignment horizontal="center"/>
    </xf>
    <xf numFmtId="2" fontId="14" fillId="4" borderId="3" xfId="0" applyNumberFormat="1" applyFont="1" applyFill="1" applyBorder="1" applyAlignment="1" applyProtection="1">
      <alignment horizontal="center"/>
    </xf>
    <xf numFmtId="2" fontId="14" fillId="4" borderId="12" xfId="0" applyNumberFormat="1" applyFont="1" applyFill="1" applyBorder="1" applyAlignment="1" applyProtection="1">
      <alignment horizontal="center"/>
    </xf>
    <xf numFmtId="0" fontId="14" fillId="0" borderId="2" xfId="0" applyFont="1" applyBorder="1" applyAlignment="1" applyProtection="1">
      <alignment horizontal="right"/>
    </xf>
    <xf numFmtId="0" fontId="14" fillId="0" borderId="3" xfId="0" applyFont="1" applyBorder="1" applyAlignment="1" applyProtection="1">
      <alignment horizontal="right"/>
    </xf>
    <xf numFmtId="0" fontId="14" fillId="0" borderId="12" xfId="0" applyFont="1" applyBorder="1" applyAlignment="1" applyProtection="1">
      <alignment horizontal="right"/>
    </xf>
  </cellXfs>
  <cellStyles count="1">
    <cellStyle name="Normalny" xfId="0" builtinId="0"/>
  </cellStyles>
  <dxfs count="14"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00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00"/>
      <color rgb="FF36F927"/>
      <color rgb="FFFFFF66"/>
      <color rgb="FF66FF33"/>
      <color rgb="FFFFFFFF"/>
      <color rgb="FFFD8D90"/>
      <color rgb="FFFA786A"/>
      <color rgb="FFFF99FF"/>
      <color rgb="FFFF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95250</xdr:rowOff>
        </xdr:from>
        <xdr:to>
          <xdr:col>1</xdr:col>
          <xdr:colOff>1571625</xdr:colOff>
          <xdr:row>0</xdr:row>
          <xdr:rowOff>409575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pl-PL" sz="1400" b="0" i="0" u="none" strike="noStrike" baseline="0">
                  <a:solidFill>
                    <a:srgbClr val="000000"/>
                  </a:solidFill>
                  <a:latin typeface="Calibri"/>
                </a:rPr>
                <a:t>Pokaż wszystkich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1590675</xdr:colOff>
          <xdr:row>0</xdr:row>
          <xdr:rowOff>95250</xdr:rowOff>
        </xdr:from>
        <xdr:to>
          <xdr:col>6</xdr:col>
          <xdr:colOff>123825</xdr:colOff>
          <xdr:row>0</xdr:row>
          <xdr:rowOff>409575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pl-PL" sz="1400" b="0" i="0" u="none" strike="noStrike" baseline="0">
                  <a:solidFill>
                    <a:srgbClr val="000000"/>
                  </a:solidFill>
                  <a:latin typeface="Calibri"/>
                </a:rPr>
                <a:t>Pokaż potencjalnych rezerwowych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0</xdr:row>
          <xdr:rowOff>95250</xdr:rowOff>
        </xdr:from>
        <xdr:to>
          <xdr:col>8</xdr:col>
          <xdr:colOff>361950</xdr:colOff>
          <xdr:row>0</xdr:row>
          <xdr:rowOff>409575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pl-PL" sz="1400" b="0" i="0" u="none" strike="noStrike" baseline="0">
                  <a:solidFill>
                    <a:srgbClr val="000000"/>
                  </a:solidFill>
                  <a:latin typeface="Calibri"/>
                </a:rPr>
                <a:t>Pokaż juniorów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0</xdr:row>
          <xdr:rowOff>428625</xdr:rowOff>
        </xdr:from>
        <xdr:to>
          <xdr:col>1</xdr:col>
          <xdr:colOff>1571625</xdr:colOff>
          <xdr:row>0</xdr:row>
          <xdr:rowOff>752475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pl-PL" sz="1400" b="0" i="0" u="none" strike="noStrike" baseline="0">
                  <a:solidFill>
                    <a:srgbClr val="000000"/>
                  </a:solidFill>
                  <a:latin typeface="Calibri"/>
                </a:rPr>
                <a:t>Pokaż seniorów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1600200</xdr:colOff>
          <xdr:row>0</xdr:row>
          <xdr:rowOff>428625</xdr:rowOff>
        </xdr:from>
        <xdr:to>
          <xdr:col>4</xdr:col>
          <xdr:colOff>85725</xdr:colOff>
          <xdr:row>0</xdr:row>
          <xdr:rowOff>752475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pl-PL" sz="1400" b="0" i="0" u="none" strike="noStrike" baseline="0">
                  <a:solidFill>
                    <a:srgbClr val="000000"/>
                  </a:solidFill>
                  <a:latin typeface="Calibri"/>
                </a:rPr>
                <a:t>Pokaż rez. i juniorów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0</xdr:row>
          <xdr:rowOff>428625</xdr:rowOff>
        </xdr:from>
        <xdr:to>
          <xdr:col>8</xdr:col>
          <xdr:colOff>66675</xdr:colOff>
          <xdr:row>0</xdr:row>
          <xdr:rowOff>752475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pl-PL" sz="1400" b="0" i="0" u="none" strike="noStrike" baseline="0">
                  <a:solidFill>
                    <a:srgbClr val="000000"/>
                  </a:solidFill>
                  <a:latin typeface="Calibri"/>
                </a:rPr>
                <a:t>Nie pokazuj rez. i juniorów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28575</xdr:colOff>
      <xdr:row>4</xdr:row>
      <xdr:rowOff>9525</xdr:rowOff>
    </xdr:from>
    <xdr:to>
      <xdr:col>0</xdr:col>
      <xdr:colOff>285750</xdr:colOff>
      <xdr:row>4</xdr:row>
      <xdr:rowOff>228600</xdr:rowOff>
    </xdr:to>
    <xdr:sp macro="[0]!wybór5" textlink="">
      <xdr:nvSpPr>
        <xdr:cNvPr id="2" name="Strzałka w prawo 1"/>
        <xdr:cNvSpPr/>
      </xdr:nvSpPr>
      <xdr:spPr>
        <a:xfrm>
          <a:off x="28575" y="16192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5</xdr:row>
      <xdr:rowOff>0</xdr:rowOff>
    </xdr:from>
    <xdr:to>
      <xdr:col>0</xdr:col>
      <xdr:colOff>285750</xdr:colOff>
      <xdr:row>5</xdr:row>
      <xdr:rowOff>219075</xdr:rowOff>
    </xdr:to>
    <xdr:sp macro="[0]!wybór6" textlink="">
      <xdr:nvSpPr>
        <xdr:cNvPr id="9" name="Strzałka w prawo 8"/>
        <xdr:cNvSpPr/>
      </xdr:nvSpPr>
      <xdr:spPr>
        <a:xfrm>
          <a:off x="28575" y="18478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285750</xdr:colOff>
      <xdr:row>6</xdr:row>
      <xdr:rowOff>219075</xdr:rowOff>
    </xdr:to>
    <xdr:sp macro="[0]!wybór7" textlink="">
      <xdr:nvSpPr>
        <xdr:cNvPr id="10" name="Strzałka w prawo 9"/>
        <xdr:cNvSpPr/>
      </xdr:nvSpPr>
      <xdr:spPr>
        <a:xfrm>
          <a:off x="28575" y="20859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7</xdr:row>
      <xdr:rowOff>0</xdr:rowOff>
    </xdr:from>
    <xdr:to>
      <xdr:col>0</xdr:col>
      <xdr:colOff>285750</xdr:colOff>
      <xdr:row>7</xdr:row>
      <xdr:rowOff>219075</xdr:rowOff>
    </xdr:to>
    <xdr:sp macro="[0]!wybór8" textlink="">
      <xdr:nvSpPr>
        <xdr:cNvPr id="11" name="Strzałka w prawo 10"/>
        <xdr:cNvSpPr/>
      </xdr:nvSpPr>
      <xdr:spPr>
        <a:xfrm>
          <a:off x="28575" y="23241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8</xdr:row>
      <xdr:rowOff>0</xdr:rowOff>
    </xdr:from>
    <xdr:to>
      <xdr:col>0</xdr:col>
      <xdr:colOff>285750</xdr:colOff>
      <xdr:row>8</xdr:row>
      <xdr:rowOff>219075</xdr:rowOff>
    </xdr:to>
    <xdr:sp macro="[0]!wybór9" textlink="">
      <xdr:nvSpPr>
        <xdr:cNvPr id="12" name="Strzałka w prawo 11"/>
        <xdr:cNvSpPr/>
      </xdr:nvSpPr>
      <xdr:spPr>
        <a:xfrm>
          <a:off x="28575" y="25622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9</xdr:row>
      <xdr:rowOff>0</xdr:rowOff>
    </xdr:from>
    <xdr:to>
      <xdr:col>0</xdr:col>
      <xdr:colOff>285750</xdr:colOff>
      <xdr:row>9</xdr:row>
      <xdr:rowOff>219075</xdr:rowOff>
    </xdr:to>
    <xdr:sp macro="[0]!wybór10" textlink="">
      <xdr:nvSpPr>
        <xdr:cNvPr id="13" name="Strzałka w prawo 12"/>
        <xdr:cNvSpPr/>
      </xdr:nvSpPr>
      <xdr:spPr>
        <a:xfrm>
          <a:off x="28575" y="28003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10</xdr:row>
      <xdr:rowOff>0</xdr:rowOff>
    </xdr:from>
    <xdr:to>
      <xdr:col>0</xdr:col>
      <xdr:colOff>285750</xdr:colOff>
      <xdr:row>10</xdr:row>
      <xdr:rowOff>219075</xdr:rowOff>
    </xdr:to>
    <xdr:sp macro="[0]!wybór11" textlink="">
      <xdr:nvSpPr>
        <xdr:cNvPr id="15" name="Strzałka w prawo 14"/>
        <xdr:cNvSpPr/>
      </xdr:nvSpPr>
      <xdr:spPr>
        <a:xfrm>
          <a:off x="28575" y="32766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11</xdr:row>
      <xdr:rowOff>0</xdr:rowOff>
    </xdr:from>
    <xdr:to>
      <xdr:col>0</xdr:col>
      <xdr:colOff>285750</xdr:colOff>
      <xdr:row>11</xdr:row>
      <xdr:rowOff>219075</xdr:rowOff>
    </xdr:to>
    <xdr:sp macro="[0]!wybór12" textlink="">
      <xdr:nvSpPr>
        <xdr:cNvPr id="16" name="Strzałka w prawo 15"/>
        <xdr:cNvSpPr/>
      </xdr:nvSpPr>
      <xdr:spPr>
        <a:xfrm>
          <a:off x="28575" y="35147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12</xdr:row>
      <xdr:rowOff>9525</xdr:rowOff>
    </xdr:from>
    <xdr:to>
      <xdr:col>0</xdr:col>
      <xdr:colOff>285750</xdr:colOff>
      <xdr:row>12</xdr:row>
      <xdr:rowOff>228600</xdr:rowOff>
    </xdr:to>
    <xdr:sp macro="[0]!wybór13" textlink="">
      <xdr:nvSpPr>
        <xdr:cNvPr id="17" name="Strzałka w prawo 16"/>
        <xdr:cNvSpPr/>
      </xdr:nvSpPr>
      <xdr:spPr>
        <a:xfrm>
          <a:off x="28575" y="37623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13</xdr:row>
      <xdr:rowOff>9525</xdr:rowOff>
    </xdr:from>
    <xdr:to>
      <xdr:col>0</xdr:col>
      <xdr:colOff>285750</xdr:colOff>
      <xdr:row>13</xdr:row>
      <xdr:rowOff>228600</xdr:rowOff>
    </xdr:to>
    <xdr:sp macro="[0]!wybór14" textlink="">
      <xdr:nvSpPr>
        <xdr:cNvPr id="18" name="Strzałka w prawo 17"/>
        <xdr:cNvSpPr/>
      </xdr:nvSpPr>
      <xdr:spPr>
        <a:xfrm>
          <a:off x="28575" y="40005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14</xdr:row>
      <xdr:rowOff>0</xdr:rowOff>
    </xdr:from>
    <xdr:to>
      <xdr:col>0</xdr:col>
      <xdr:colOff>285750</xdr:colOff>
      <xdr:row>14</xdr:row>
      <xdr:rowOff>219075</xdr:rowOff>
    </xdr:to>
    <xdr:sp macro="[0]!wybór15" textlink="">
      <xdr:nvSpPr>
        <xdr:cNvPr id="19" name="Strzałka w prawo 18"/>
        <xdr:cNvSpPr/>
      </xdr:nvSpPr>
      <xdr:spPr>
        <a:xfrm>
          <a:off x="28575" y="42291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15</xdr:row>
      <xdr:rowOff>9525</xdr:rowOff>
    </xdr:from>
    <xdr:to>
      <xdr:col>0</xdr:col>
      <xdr:colOff>285750</xdr:colOff>
      <xdr:row>15</xdr:row>
      <xdr:rowOff>228600</xdr:rowOff>
    </xdr:to>
    <xdr:sp macro="[0]!wybór16" textlink="">
      <xdr:nvSpPr>
        <xdr:cNvPr id="20" name="Strzałka w prawo 19"/>
        <xdr:cNvSpPr/>
      </xdr:nvSpPr>
      <xdr:spPr>
        <a:xfrm>
          <a:off x="28575" y="44767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42</xdr:row>
      <xdr:rowOff>0</xdr:rowOff>
    </xdr:from>
    <xdr:to>
      <xdr:col>0</xdr:col>
      <xdr:colOff>285750</xdr:colOff>
      <xdr:row>42</xdr:row>
      <xdr:rowOff>219075</xdr:rowOff>
    </xdr:to>
    <xdr:sp macro="[0]!wybór43" textlink="">
      <xdr:nvSpPr>
        <xdr:cNvPr id="21" name="Strzałka w prawo 20"/>
        <xdr:cNvSpPr/>
      </xdr:nvSpPr>
      <xdr:spPr>
        <a:xfrm>
          <a:off x="28575" y="108966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42</xdr:row>
      <xdr:rowOff>228600</xdr:rowOff>
    </xdr:from>
    <xdr:to>
      <xdr:col>0</xdr:col>
      <xdr:colOff>285750</xdr:colOff>
      <xdr:row>43</xdr:row>
      <xdr:rowOff>209550</xdr:rowOff>
    </xdr:to>
    <xdr:sp macro="[0]!wybór44" textlink="">
      <xdr:nvSpPr>
        <xdr:cNvPr id="22" name="Strzałka w prawo 21"/>
        <xdr:cNvSpPr/>
      </xdr:nvSpPr>
      <xdr:spPr>
        <a:xfrm>
          <a:off x="28575" y="111252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43</xdr:row>
      <xdr:rowOff>228600</xdr:rowOff>
    </xdr:from>
    <xdr:to>
      <xdr:col>0</xdr:col>
      <xdr:colOff>285750</xdr:colOff>
      <xdr:row>44</xdr:row>
      <xdr:rowOff>209550</xdr:rowOff>
    </xdr:to>
    <xdr:sp macro="[0]!wybór45" textlink="">
      <xdr:nvSpPr>
        <xdr:cNvPr id="23" name="Strzałka w prawo 22"/>
        <xdr:cNvSpPr/>
      </xdr:nvSpPr>
      <xdr:spPr>
        <a:xfrm>
          <a:off x="28575" y="113633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44</xdr:row>
      <xdr:rowOff>228600</xdr:rowOff>
    </xdr:from>
    <xdr:to>
      <xdr:col>0</xdr:col>
      <xdr:colOff>285750</xdr:colOff>
      <xdr:row>45</xdr:row>
      <xdr:rowOff>209550</xdr:rowOff>
    </xdr:to>
    <xdr:sp macro="[0]!wybór46" textlink="">
      <xdr:nvSpPr>
        <xdr:cNvPr id="24" name="Strzałka w prawo 23"/>
        <xdr:cNvSpPr/>
      </xdr:nvSpPr>
      <xdr:spPr>
        <a:xfrm>
          <a:off x="28575" y="116014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45</xdr:row>
      <xdr:rowOff>228600</xdr:rowOff>
    </xdr:from>
    <xdr:to>
      <xdr:col>0</xdr:col>
      <xdr:colOff>285750</xdr:colOff>
      <xdr:row>46</xdr:row>
      <xdr:rowOff>209550</xdr:rowOff>
    </xdr:to>
    <xdr:sp macro="[0]!wybór47" textlink="">
      <xdr:nvSpPr>
        <xdr:cNvPr id="25" name="Strzałka w prawo 24"/>
        <xdr:cNvSpPr/>
      </xdr:nvSpPr>
      <xdr:spPr>
        <a:xfrm>
          <a:off x="28575" y="118395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46</xdr:row>
      <xdr:rowOff>228600</xdr:rowOff>
    </xdr:from>
    <xdr:to>
      <xdr:col>0</xdr:col>
      <xdr:colOff>285750</xdr:colOff>
      <xdr:row>47</xdr:row>
      <xdr:rowOff>209550</xdr:rowOff>
    </xdr:to>
    <xdr:sp macro="[0]!wybór48" textlink="">
      <xdr:nvSpPr>
        <xdr:cNvPr id="26" name="Strzałka w prawo 25"/>
        <xdr:cNvSpPr/>
      </xdr:nvSpPr>
      <xdr:spPr>
        <a:xfrm>
          <a:off x="28575" y="120777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47</xdr:row>
      <xdr:rowOff>228600</xdr:rowOff>
    </xdr:from>
    <xdr:to>
      <xdr:col>0</xdr:col>
      <xdr:colOff>285750</xdr:colOff>
      <xdr:row>48</xdr:row>
      <xdr:rowOff>209550</xdr:rowOff>
    </xdr:to>
    <xdr:sp macro="[0]!wybór49" textlink="">
      <xdr:nvSpPr>
        <xdr:cNvPr id="27" name="Strzałka w prawo 26"/>
        <xdr:cNvSpPr/>
      </xdr:nvSpPr>
      <xdr:spPr>
        <a:xfrm>
          <a:off x="28575" y="123158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48</xdr:row>
      <xdr:rowOff>228600</xdr:rowOff>
    </xdr:from>
    <xdr:to>
      <xdr:col>0</xdr:col>
      <xdr:colOff>285750</xdr:colOff>
      <xdr:row>49</xdr:row>
      <xdr:rowOff>209550</xdr:rowOff>
    </xdr:to>
    <xdr:sp macro="[0]!wybór50" textlink="">
      <xdr:nvSpPr>
        <xdr:cNvPr id="28" name="Strzałka w prawo 27"/>
        <xdr:cNvSpPr/>
      </xdr:nvSpPr>
      <xdr:spPr>
        <a:xfrm>
          <a:off x="28575" y="125539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49</xdr:row>
      <xdr:rowOff>228600</xdr:rowOff>
    </xdr:from>
    <xdr:to>
      <xdr:col>0</xdr:col>
      <xdr:colOff>285750</xdr:colOff>
      <xdr:row>50</xdr:row>
      <xdr:rowOff>209550</xdr:rowOff>
    </xdr:to>
    <xdr:sp macro="[0]!wybór51" textlink="">
      <xdr:nvSpPr>
        <xdr:cNvPr id="29" name="Strzałka w prawo 28"/>
        <xdr:cNvSpPr/>
      </xdr:nvSpPr>
      <xdr:spPr>
        <a:xfrm>
          <a:off x="28575" y="127920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51</xdr:row>
      <xdr:rowOff>0</xdr:rowOff>
    </xdr:from>
    <xdr:to>
      <xdr:col>0</xdr:col>
      <xdr:colOff>285750</xdr:colOff>
      <xdr:row>51</xdr:row>
      <xdr:rowOff>219075</xdr:rowOff>
    </xdr:to>
    <xdr:sp macro="[0]!wybór52" textlink="">
      <xdr:nvSpPr>
        <xdr:cNvPr id="30" name="Strzałka w prawo 29"/>
        <xdr:cNvSpPr/>
      </xdr:nvSpPr>
      <xdr:spPr>
        <a:xfrm>
          <a:off x="28575" y="130397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52</xdr:row>
      <xdr:rowOff>0</xdr:rowOff>
    </xdr:from>
    <xdr:to>
      <xdr:col>0</xdr:col>
      <xdr:colOff>285750</xdr:colOff>
      <xdr:row>52</xdr:row>
      <xdr:rowOff>219075</xdr:rowOff>
    </xdr:to>
    <xdr:sp macro="[0]!wybór53" textlink="">
      <xdr:nvSpPr>
        <xdr:cNvPr id="31" name="Strzałka w prawo 30"/>
        <xdr:cNvSpPr/>
      </xdr:nvSpPr>
      <xdr:spPr>
        <a:xfrm>
          <a:off x="28575" y="132778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52</xdr:row>
      <xdr:rowOff>228600</xdr:rowOff>
    </xdr:from>
    <xdr:to>
      <xdr:col>0</xdr:col>
      <xdr:colOff>285750</xdr:colOff>
      <xdr:row>53</xdr:row>
      <xdr:rowOff>209550</xdr:rowOff>
    </xdr:to>
    <xdr:sp macro="[0]!wybór54" textlink="">
      <xdr:nvSpPr>
        <xdr:cNvPr id="32" name="Strzałka w prawo 31"/>
        <xdr:cNvSpPr/>
      </xdr:nvSpPr>
      <xdr:spPr>
        <a:xfrm>
          <a:off x="28575" y="135064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0</xdr:col>
      <xdr:colOff>285750</xdr:colOff>
      <xdr:row>54</xdr:row>
      <xdr:rowOff>219075</xdr:rowOff>
    </xdr:to>
    <xdr:sp macro="[0]!wybór55" textlink="">
      <xdr:nvSpPr>
        <xdr:cNvPr id="33" name="Strzałka w prawo 32"/>
        <xdr:cNvSpPr/>
      </xdr:nvSpPr>
      <xdr:spPr>
        <a:xfrm>
          <a:off x="28575" y="137541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16</xdr:row>
      <xdr:rowOff>9525</xdr:rowOff>
    </xdr:from>
    <xdr:to>
      <xdr:col>0</xdr:col>
      <xdr:colOff>285750</xdr:colOff>
      <xdr:row>16</xdr:row>
      <xdr:rowOff>228600</xdr:rowOff>
    </xdr:to>
    <xdr:sp macro="[0]!wybór17" textlink="">
      <xdr:nvSpPr>
        <xdr:cNvPr id="34" name="Strzałka w prawo 33"/>
        <xdr:cNvSpPr/>
      </xdr:nvSpPr>
      <xdr:spPr>
        <a:xfrm>
          <a:off x="28575" y="47148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17</xdr:row>
      <xdr:rowOff>0</xdr:rowOff>
    </xdr:from>
    <xdr:to>
      <xdr:col>0</xdr:col>
      <xdr:colOff>285750</xdr:colOff>
      <xdr:row>17</xdr:row>
      <xdr:rowOff>219075</xdr:rowOff>
    </xdr:to>
    <xdr:sp macro="[0]!wybór18" textlink="">
      <xdr:nvSpPr>
        <xdr:cNvPr id="35" name="Strzałka w prawo 34"/>
        <xdr:cNvSpPr/>
      </xdr:nvSpPr>
      <xdr:spPr>
        <a:xfrm>
          <a:off x="28575" y="49434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18</xdr:row>
      <xdr:rowOff>0</xdr:rowOff>
    </xdr:from>
    <xdr:to>
      <xdr:col>0</xdr:col>
      <xdr:colOff>285750</xdr:colOff>
      <xdr:row>18</xdr:row>
      <xdr:rowOff>219075</xdr:rowOff>
    </xdr:to>
    <xdr:sp macro="[0]!wybór19" textlink="">
      <xdr:nvSpPr>
        <xdr:cNvPr id="36" name="Strzałka w prawo 35"/>
        <xdr:cNvSpPr/>
      </xdr:nvSpPr>
      <xdr:spPr>
        <a:xfrm>
          <a:off x="28575" y="51816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19</xdr:row>
      <xdr:rowOff>0</xdr:rowOff>
    </xdr:from>
    <xdr:to>
      <xdr:col>0</xdr:col>
      <xdr:colOff>285750</xdr:colOff>
      <xdr:row>19</xdr:row>
      <xdr:rowOff>219075</xdr:rowOff>
    </xdr:to>
    <xdr:sp macro="[0]!wybór20" textlink="">
      <xdr:nvSpPr>
        <xdr:cNvPr id="37" name="Strzałka w prawo 36"/>
        <xdr:cNvSpPr/>
      </xdr:nvSpPr>
      <xdr:spPr>
        <a:xfrm>
          <a:off x="28575" y="54197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20</xdr:row>
      <xdr:rowOff>0</xdr:rowOff>
    </xdr:from>
    <xdr:to>
      <xdr:col>0</xdr:col>
      <xdr:colOff>285750</xdr:colOff>
      <xdr:row>20</xdr:row>
      <xdr:rowOff>219075</xdr:rowOff>
    </xdr:to>
    <xdr:sp macro="[0]!wybór21" textlink="">
      <xdr:nvSpPr>
        <xdr:cNvPr id="38" name="Strzałka w prawo 37"/>
        <xdr:cNvSpPr/>
      </xdr:nvSpPr>
      <xdr:spPr>
        <a:xfrm>
          <a:off x="28575" y="56578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21</xdr:row>
      <xdr:rowOff>0</xdr:rowOff>
    </xdr:from>
    <xdr:to>
      <xdr:col>0</xdr:col>
      <xdr:colOff>285750</xdr:colOff>
      <xdr:row>21</xdr:row>
      <xdr:rowOff>219075</xdr:rowOff>
    </xdr:to>
    <xdr:sp macro="[0]!wybór22" textlink="">
      <xdr:nvSpPr>
        <xdr:cNvPr id="39" name="Strzałka w prawo 38"/>
        <xdr:cNvSpPr/>
      </xdr:nvSpPr>
      <xdr:spPr>
        <a:xfrm>
          <a:off x="28575" y="58959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0</xdr:col>
      <xdr:colOff>285750</xdr:colOff>
      <xdr:row>22</xdr:row>
      <xdr:rowOff>219075</xdr:rowOff>
    </xdr:to>
    <xdr:sp macro="[0]!wybór23" textlink="">
      <xdr:nvSpPr>
        <xdr:cNvPr id="40" name="Strzałka w prawo 39"/>
        <xdr:cNvSpPr/>
      </xdr:nvSpPr>
      <xdr:spPr>
        <a:xfrm>
          <a:off x="28575" y="61341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23</xdr:row>
      <xdr:rowOff>0</xdr:rowOff>
    </xdr:from>
    <xdr:to>
      <xdr:col>0</xdr:col>
      <xdr:colOff>285750</xdr:colOff>
      <xdr:row>23</xdr:row>
      <xdr:rowOff>219075</xdr:rowOff>
    </xdr:to>
    <xdr:sp macro="[0]!wybór24" textlink="">
      <xdr:nvSpPr>
        <xdr:cNvPr id="41" name="Strzałka w prawo 40"/>
        <xdr:cNvSpPr/>
      </xdr:nvSpPr>
      <xdr:spPr>
        <a:xfrm>
          <a:off x="28575" y="63722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24</xdr:row>
      <xdr:rowOff>0</xdr:rowOff>
    </xdr:from>
    <xdr:to>
      <xdr:col>0</xdr:col>
      <xdr:colOff>285750</xdr:colOff>
      <xdr:row>24</xdr:row>
      <xdr:rowOff>219075</xdr:rowOff>
    </xdr:to>
    <xdr:sp macro="[0]!wybór25" textlink="">
      <xdr:nvSpPr>
        <xdr:cNvPr id="42" name="Strzałka w prawo 41"/>
        <xdr:cNvSpPr/>
      </xdr:nvSpPr>
      <xdr:spPr>
        <a:xfrm>
          <a:off x="28575" y="66103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25</xdr:row>
      <xdr:rowOff>9525</xdr:rowOff>
    </xdr:from>
    <xdr:to>
      <xdr:col>0</xdr:col>
      <xdr:colOff>285750</xdr:colOff>
      <xdr:row>25</xdr:row>
      <xdr:rowOff>228600</xdr:rowOff>
    </xdr:to>
    <xdr:sp macro="[0]!wybór26" textlink="">
      <xdr:nvSpPr>
        <xdr:cNvPr id="43" name="Strzałka w prawo 42"/>
        <xdr:cNvSpPr/>
      </xdr:nvSpPr>
      <xdr:spPr>
        <a:xfrm>
          <a:off x="28575" y="68580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26</xdr:row>
      <xdr:rowOff>9525</xdr:rowOff>
    </xdr:from>
    <xdr:to>
      <xdr:col>0</xdr:col>
      <xdr:colOff>285750</xdr:colOff>
      <xdr:row>26</xdr:row>
      <xdr:rowOff>228600</xdr:rowOff>
    </xdr:to>
    <xdr:sp macro="[0]!wybór27" textlink="">
      <xdr:nvSpPr>
        <xdr:cNvPr id="44" name="Strzałka w prawo 43"/>
        <xdr:cNvSpPr/>
      </xdr:nvSpPr>
      <xdr:spPr>
        <a:xfrm>
          <a:off x="28575" y="70961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27</xdr:row>
      <xdr:rowOff>0</xdr:rowOff>
    </xdr:from>
    <xdr:to>
      <xdr:col>0</xdr:col>
      <xdr:colOff>285750</xdr:colOff>
      <xdr:row>27</xdr:row>
      <xdr:rowOff>219075</xdr:rowOff>
    </xdr:to>
    <xdr:sp macro="[0]!wybór28" textlink="">
      <xdr:nvSpPr>
        <xdr:cNvPr id="45" name="Strzałka w prawo 44"/>
        <xdr:cNvSpPr/>
      </xdr:nvSpPr>
      <xdr:spPr>
        <a:xfrm>
          <a:off x="28575" y="73247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28</xdr:row>
      <xdr:rowOff>0</xdr:rowOff>
    </xdr:from>
    <xdr:to>
      <xdr:col>0</xdr:col>
      <xdr:colOff>285750</xdr:colOff>
      <xdr:row>28</xdr:row>
      <xdr:rowOff>219075</xdr:rowOff>
    </xdr:to>
    <xdr:sp macro="[0]!wybór29" textlink="">
      <xdr:nvSpPr>
        <xdr:cNvPr id="46" name="Strzałka w prawo 45"/>
        <xdr:cNvSpPr/>
      </xdr:nvSpPr>
      <xdr:spPr>
        <a:xfrm>
          <a:off x="28575" y="75628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29</xdr:row>
      <xdr:rowOff>0</xdr:rowOff>
    </xdr:from>
    <xdr:to>
      <xdr:col>0</xdr:col>
      <xdr:colOff>285750</xdr:colOff>
      <xdr:row>29</xdr:row>
      <xdr:rowOff>219075</xdr:rowOff>
    </xdr:to>
    <xdr:sp macro="[0]!wybór30" textlink="">
      <xdr:nvSpPr>
        <xdr:cNvPr id="47" name="Strzałka w prawo 46"/>
        <xdr:cNvSpPr/>
      </xdr:nvSpPr>
      <xdr:spPr>
        <a:xfrm>
          <a:off x="28575" y="78009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29</xdr:row>
      <xdr:rowOff>228600</xdr:rowOff>
    </xdr:from>
    <xdr:to>
      <xdr:col>0</xdr:col>
      <xdr:colOff>285750</xdr:colOff>
      <xdr:row>30</xdr:row>
      <xdr:rowOff>209550</xdr:rowOff>
    </xdr:to>
    <xdr:sp macro="[0]!wybór31" textlink="">
      <xdr:nvSpPr>
        <xdr:cNvPr id="48" name="Strzałka w prawo 47"/>
        <xdr:cNvSpPr/>
      </xdr:nvSpPr>
      <xdr:spPr>
        <a:xfrm>
          <a:off x="28575" y="80295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30</xdr:row>
      <xdr:rowOff>228600</xdr:rowOff>
    </xdr:from>
    <xdr:to>
      <xdr:col>0</xdr:col>
      <xdr:colOff>285750</xdr:colOff>
      <xdr:row>31</xdr:row>
      <xdr:rowOff>209550</xdr:rowOff>
    </xdr:to>
    <xdr:sp macro="[0]!wybór32" textlink="">
      <xdr:nvSpPr>
        <xdr:cNvPr id="49" name="Strzałka w prawo 48"/>
        <xdr:cNvSpPr/>
      </xdr:nvSpPr>
      <xdr:spPr>
        <a:xfrm>
          <a:off x="28575" y="82677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31</xdr:row>
      <xdr:rowOff>228600</xdr:rowOff>
    </xdr:from>
    <xdr:to>
      <xdr:col>0</xdr:col>
      <xdr:colOff>285750</xdr:colOff>
      <xdr:row>32</xdr:row>
      <xdr:rowOff>209550</xdr:rowOff>
    </xdr:to>
    <xdr:sp macro="[0]!wybór33" textlink="">
      <xdr:nvSpPr>
        <xdr:cNvPr id="50" name="Strzałka w prawo 49"/>
        <xdr:cNvSpPr/>
      </xdr:nvSpPr>
      <xdr:spPr>
        <a:xfrm>
          <a:off x="28575" y="85058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32</xdr:row>
      <xdr:rowOff>228600</xdr:rowOff>
    </xdr:from>
    <xdr:to>
      <xdr:col>0</xdr:col>
      <xdr:colOff>285750</xdr:colOff>
      <xdr:row>33</xdr:row>
      <xdr:rowOff>209550</xdr:rowOff>
    </xdr:to>
    <xdr:sp macro="[0]!wybór34" textlink="">
      <xdr:nvSpPr>
        <xdr:cNvPr id="51" name="Strzałka w prawo 50"/>
        <xdr:cNvSpPr/>
      </xdr:nvSpPr>
      <xdr:spPr>
        <a:xfrm>
          <a:off x="28575" y="87439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33</xdr:row>
      <xdr:rowOff>228600</xdr:rowOff>
    </xdr:from>
    <xdr:to>
      <xdr:col>0</xdr:col>
      <xdr:colOff>285750</xdr:colOff>
      <xdr:row>34</xdr:row>
      <xdr:rowOff>209550</xdr:rowOff>
    </xdr:to>
    <xdr:sp macro="[0]!wybór35" textlink="">
      <xdr:nvSpPr>
        <xdr:cNvPr id="52" name="Strzałka w prawo 51"/>
        <xdr:cNvSpPr/>
      </xdr:nvSpPr>
      <xdr:spPr>
        <a:xfrm>
          <a:off x="28575" y="89820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34</xdr:row>
      <xdr:rowOff>228600</xdr:rowOff>
    </xdr:from>
    <xdr:to>
      <xdr:col>0</xdr:col>
      <xdr:colOff>285750</xdr:colOff>
      <xdr:row>35</xdr:row>
      <xdr:rowOff>209550</xdr:rowOff>
    </xdr:to>
    <xdr:sp macro="[0]!wybór36" textlink="">
      <xdr:nvSpPr>
        <xdr:cNvPr id="53" name="Strzałka w prawo 52"/>
        <xdr:cNvSpPr/>
      </xdr:nvSpPr>
      <xdr:spPr>
        <a:xfrm>
          <a:off x="28575" y="92202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35</xdr:row>
      <xdr:rowOff>228600</xdr:rowOff>
    </xdr:from>
    <xdr:to>
      <xdr:col>0</xdr:col>
      <xdr:colOff>285750</xdr:colOff>
      <xdr:row>36</xdr:row>
      <xdr:rowOff>209550</xdr:rowOff>
    </xdr:to>
    <xdr:sp macro="[0]!wybór37" textlink="">
      <xdr:nvSpPr>
        <xdr:cNvPr id="54" name="Strzałka w prawo 53"/>
        <xdr:cNvSpPr/>
      </xdr:nvSpPr>
      <xdr:spPr>
        <a:xfrm>
          <a:off x="28575" y="94583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36</xdr:row>
      <xdr:rowOff>228600</xdr:rowOff>
    </xdr:from>
    <xdr:to>
      <xdr:col>0</xdr:col>
      <xdr:colOff>285750</xdr:colOff>
      <xdr:row>37</xdr:row>
      <xdr:rowOff>209550</xdr:rowOff>
    </xdr:to>
    <xdr:sp macro="[0]!wybór38" textlink="">
      <xdr:nvSpPr>
        <xdr:cNvPr id="55" name="Strzałka w prawo 54"/>
        <xdr:cNvSpPr/>
      </xdr:nvSpPr>
      <xdr:spPr>
        <a:xfrm>
          <a:off x="28575" y="96964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38</xdr:row>
      <xdr:rowOff>0</xdr:rowOff>
    </xdr:from>
    <xdr:to>
      <xdr:col>0</xdr:col>
      <xdr:colOff>285750</xdr:colOff>
      <xdr:row>38</xdr:row>
      <xdr:rowOff>219075</xdr:rowOff>
    </xdr:to>
    <xdr:sp macro="[0]!wybór39" textlink="">
      <xdr:nvSpPr>
        <xdr:cNvPr id="56" name="Strzałka w prawo 55"/>
        <xdr:cNvSpPr/>
      </xdr:nvSpPr>
      <xdr:spPr>
        <a:xfrm>
          <a:off x="28575" y="99441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39</xdr:row>
      <xdr:rowOff>0</xdr:rowOff>
    </xdr:from>
    <xdr:to>
      <xdr:col>0</xdr:col>
      <xdr:colOff>285750</xdr:colOff>
      <xdr:row>39</xdr:row>
      <xdr:rowOff>219075</xdr:rowOff>
    </xdr:to>
    <xdr:sp macro="[0]!wybór40" textlink="">
      <xdr:nvSpPr>
        <xdr:cNvPr id="57" name="Strzałka w prawo 56"/>
        <xdr:cNvSpPr/>
      </xdr:nvSpPr>
      <xdr:spPr>
        <a:xfrm>
          <a:off x="28575" y="101822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39</xdr:row>
      <xdr:rowOff>228600</xdr:rowOff>
    </xdr:from>
    <xdr:to>
      <xdr:col>0</xdr:col>
      <xdr:colOff>285750</xdr:colOff>
      <xdr:row>40</xdr:row>
      <xdr:rowOff>209550</xdr:rowOff>
    </xdr:to>
    <xdr:sp macro="[0]!wybór41" textlink="">
      <xdr:nvSpPr>
        <xdr:cNvPr id="58" name="Strzałka w prawo 57"/>
        <xdr:cNvSpPr/>
      </xdr:nvSpPr>
      <xdr:spPr>
        <a:xfrm>
          <a:off x="28575" y="104108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0</xdr:col>
      <xdr:colOff>285750</xdr:colOff>
      <xdr:row>41</xdr:row>
      <xdr:rowOff>219075</xdr:rowOff>
    </xdr:to>
    <xdr:sp macro="[0]!wybór42" textlink="">
      <xdr:nvSpPr>
        <xdr:cNvPr id="59" name="Strzałka w prawo 58"/>
        <xdr:cNvSpPr/>
      </xdr:nvSpPr>
      <xdr:spPr>
        <a:xfrm>
          <a:off x="28575" y="106584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55</xdr:row>
      <xdr:rowOff>0</xdr:rowOff>
    </xdr:from>
    <xdr:to>
      <xdr:col>0</xdr:col>
      <xdr:colOff>285750</xdr:colOff>
      <xdr:row>55</xdr:row>
      <xdr:rowOff>219075</xdr:rowOff>
    </xdr:to>
    <xdr:sp macro="[0]!wybór56" textlink="">
      <xdr:nvSpPr>
        <xdr:cNvPr id="60" name="Strzałka w prawo 59"/>
        <xdr:cNvSpPr/>
      </xdr:nvSpPr>
      <xdr:spPr>
        <a:xfrm>
          <a:off x="28575" y="139922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55</xdr:row>
      <xdr:rowOff>228600</xdr:rowOff>
    </xdr:from>
    <xdr:to>
      <xdr:col>0</xdr:col>
      <xdr:colOff>285750</xdr:colOff>
      <xdr:row>56</xdr:row>
      <xdr:rowOff>209550</xdr:rowOff>
    </xdr:to>
    <xdr:sp macro="[0]!wybór57" textlink="">
      <xdr:nvSpPr>
        <xdr:cNvPr id="61" name="Strzałka w prawo 60"/>
        <xdr:cNvSpPr/>
      </xdr:nvSpPr>
      <xdr:spPr>
        <a:xfrm>
          <a:off x="28575" y="142208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56</xdr:row>
      <xdr:rowOff>228600</xdr:rowOff>
    </xdr:from>
    <xdr:to>
      <xdr:col>0</xdr:col>
      <xdr:colOff>285750</xdr:colOff>
      <xdr:row>57</xdr:row>
      <xdr:rowOff>209550</xdr:rowOff>
    </xdr:to>
    <xdr:sp macro="[0]!wybór58" textlink="">
      <xdr:nvSpPr>
        <xdr:cNvPr id="62" name="Strzałka w prawo 61"/>
        <xdr:cNvSpPr/>
      </xdr:nvSpPr>
      <xdr:spPr>
        <a:xfrm>
          <a:off x="28575" y="144589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57</xdr:row>
      <xdr:rowOff>228600</xdr:rowOff>
    </xdr:from>
    <xdr:to>
      <xdr:col>0</xdr:col>
      <xdr:colOff>285750</xdr:colOff>
      <xdr:row>58</xdr:row>
      <xdr:rowOff>209550</xdr:rowOff>
    </xdr:to>
    <xdr:sp macro="[0]!wybór59" textlink="">
      <xdr:nvSpPr>
        <xdr:cNvPr id="63" name="Strzałka w prawo 62"/>
        <xdr:cNvSpPr/>
      </xdr:nvSpPr>
      <xdr:spPr>
        <a:xfrm>
          <a:off x="28575" y="146970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58</xdr:row>
      <xdr:rowOff>228600</xdr:rowOff>
    </xdr:from>
    <xdr:to>
      <xdr:col>0</xdr:col>
      <xdr:colOff>285750</xdr:colOff>
      <xdr:row>59</xdr:row>
      <xdr:rowOff>209550</xdr:rowOff>
    </xdr:to>
    <xdr:sp macro="[0]!wybór60" textlink="">
      <xdr:nvSpPr>
        <xdr:cNvPr id="64" name="Strzałka w prawo 63"/>
        <xdr:cNvSpPr/>
      </xdr:nvSpPr>
      <xdr:spPr>
        <a:xfrm>
          <a:off x="28575" y="149352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59</xdr:row>
      <xdr:rowOff>228600</xdr:rowOff>
    </xdr:from>
    <xdr:to>
      <xdr:col>0</xdr:col>
      <xdr:colOff>285750</xdr:colOff>
      <xdr:row>60</xdr:row>
      <xdr:rowOff>209550</xdr:rowOff>
    </xdr:to>
    <xdr:sp macro="[0]!wybór61" textlink="">
      <xdr:nvSpPr>
        <xdr:cNvPr id="65" name="Strzałka w prawo 64"/>
        <xdr:cNvSpPr/>
      </xdr:nvSpPr>
      <xdr:spPr>
        <a:xfrm>
          <a:off x="28575" y="151733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60</xdr:row>
      <xdr:rowOff>228600</xdr:rowOff>
    </xdr:from>
    <xdr:to>
      <xdr:col>0</xdr:col>
      <xdr:colOff>285750</xdr:colOff>
      <xdr:row>61</xdr:row>
      <xdr:rowOff>209550</xdr:rowOff>
    </xdr:to>
    <xdr:sp macro="[0]!wybór62" textlink="">
      <xdr:nvSpPr>
        <xdr:cNvPr id="66" name="Strzałka w prawo 65"/>
        <xdr:cNvSpPr/>
      </xdr:nvSpPr>
      <xdr:spPr>
        <a:xfrm>
          <a:off x="28575" y="154114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61</xdr:row>
      <xdr:rowOff>228600</xdr:rowOff>
    </xdr:from>
    <xdr:to>
      <xdr:col>0</xdr:col>
      <xdr:colOff>285750</xdr:colOff>
      <xdr:row>62</xdr:row>
      <xdr:rowOff>209550</xdr:rowOff>
    </xdr:to>
    <xdr:sp macro="[0]!wybór63" textlink="">
      <xdr:nvSpPr>
        <xdr:cNvPr id="67" name="Strzałka w prawo 66"/>
        <xdr:cNvSpPr/>
      </xdr:nvSpPr>
      <xdr:spPr>
        <a:xfrm>
          <a:off x="28575" y="156495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62</xdr:row>
      <xdr:rowOff>228600</xdr:rowOff>
    </xdr:from>
    <xdr:to>
      <xdr:col>0</xdr:col>
      <xdr:colOff>285750</xdr:colOff>
      <xdr:row>63</xdr:row>
      <xdr:rowOff>209550</xdr:rowOff>
    </xdr:to>
    <xdr:sp macro="[0]!wybór64" textlink="">
      <xdr:nvSpPr>
        <xdr:cNvPr id="68" name="Strzałka w prawo 67"/>
        <xdr:cNvSpPr/>
      </xdr:nvSpPr>
      <xdr:spPr>
        <a:xfrm>
          <a:off x="28575" y="158877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64</xdr:row>
      <xdr:rowOff>0</xdr:rowOff>
    </xdr:from>
    <xdr:to>
      <xdr:col>0</xdr:col>
      <xdr:colOff>285750</xdr:colOff>
      <xdr:row>64</xdr:row>
      <xdr:rowOff>219075</xdr:rowOff>
    </xdr:to>
    <xdr:sp macro="[0]!wybór65" textlink="">
      <xdr:nvSpPr>
        <xdr:cNvPr id="69" name="Strzałka w prawo 68"/>
        <xdr:cNvSpPr/>
      </xdr:nvSpPr>
      <xdr:spPr>
        <a:xfrm>
          <a:off x="28575" y="161353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0</xdr:col>
      <xdr:colOff>285750</xdr:colOff>
      <xdr:row>65</xdr:row>
      <xdr:rowOff>219075</xdr:rowOff>
    </xdr:to>
    <xdr:sp macro="[0]!wybór66" textlink="">
      <xdr:nvSpPr>
        <xdr:cNvPr id="70" name="Strzałka w prawo 69"/>
        <xdr:cNvSpPr/>
      </xdr:nvSpPr>
      <xdr:spPr>
        <a:xfrm>
          <a:off x="28575" y="163734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65</xdr:row>
      <xdr:rowOff>228600</xdr:rowOff>
    </xdr:from>
    <xdr:to>
      <xdr:col>0</xdr:col>
      <xdr:colOff>285750</xdr:colOff>
      <xdr:row>66</xdr:row>
      <xdr:rowOff>209550</xdr:rowOff>
    </xdr:to>
    <xdr:sp macro="[0]!wybór67" textlink="">
      <xdr:nvSpPr>
        <xdr:cNvPr id="71" name="Strzałka w prawo 70"/>
        <xdr:cNvSpPr/>
      </xdr:nvSpPr>
      <xdr:spPr>
        <a:xfrm>
          <a:off x="28575" y="166020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0</xdr:col>
      <xdr:colOff>285750</xdr:colOff>
      <xdr:row>67</xdr:row>
      <xdr:rowOff>219075</xdr:rowOff>
    </xdr:to>
    <xdr:sp macro="[0]!wybór68" textlink="">
      <xdr:nvSpPr>
        <xdr:cNvPr id="72" name="Strzałka w prawo 71"/>
        <xdr:cNvSpPr/>
      </xdr:nvSpPr>
      <xdr:spPr>
        <a:xfrm>
          <a:off x="28575" y="168497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68</xdr:row>
      <xdr:rowOff>9525</xdr:rowOff>
    </xdr:from>
    <xdr:to>
      <xdr:col>0</xdr:col>
      <xdr:colOff>285750</xdr:colOff>
      <xdr:row>68</xdr:row>
      <xdr:rowOff>228600</xdr:rowOff>
    </xdr:to>
    <xdr:sp macro="[0]!wybór69" textlink="">
      <xdr:nvSpPr>
        <xdr:cNvPr id="73" name="Strzałka w prawo 72"/>
        <xdr:cNvSpPr/>
      </xdr:nvSpPr>
      <xdr:spPr>
        <a:xfrm>
          <a:off x="28575" y="170973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69</xdr:row>
      <xdr:rowOff>0</xdr:rowOff>
    </xdr:from>
    <xdr:to>
      <xdr:col>0</xdr:col>
      <xdr:colOff>285750</xdr:colOff>
      <xdr:row>69</xdr:row>
      <xdr:rowOff>219075</xdr:rowOff>
    </xdr:to>
    <xdr:sp macro="[0]!wybór70" textlink="">
      <xdr:nvSpPr>
        <xdr:cNvPr id="74" name="Strzałka w prawo 73"/>
        <xdr:cNvSpPr/>
      </xdr:nvSpPr>
      <xdr:spPr>
        <a:xfrm>
          <a:off x="28575" y="173259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70</xdr:row>
      <xdr:rowOff>0</xdr:rowOff>
    </xdr:from>
    <xdr:to>
      <xdr:col>0</xdr:col>
      <xdr:colOff>285750</xdr:colOff>
      <xdr:row>70</xdr:row>
      <xdr:rowOff>219075</xdr:rowOff>
    </xdr:to>
    <xdr:sp macro="[0]!wybór71" textlink="">
      <xdr:nvSpPr>
        <xdr:cNvPr id="75" name="Strzałka w prawo 74"/>
        <xdr:cNvSpPr/>
      </xdr:nvSpPr>
      <xdr:spPr>
        <a:xfrm>
          <a:off x="28575" y="175641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71</xdr:row>
      <xdr:rowOff>0</xdr:rowOff>
    </xdr:from>
    <xdr:to>
      <xdr:col>0</xdr:col>
      <xdr:colOff>285750</xdr:colOff>
      <xdr:row>71</xdr:row>
      <xdr:rowOff>219075</xdr:rowOff>
    </xdr:to>
    <xdr:sp macro="[0]!wybór72" textlink="">
      <xdr:nvSpPr>
        <xdr:cNvPr id="76" name="Strzałka w prawo 75"/>
        <xdr:cNvSpPr/>
      </xdr:nvSpPr>
      <xdr:spPr>
        <a:xfrm>
          <a:off x="28575" y="178022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72</xdr:row>
      <xdr:rowOff>0</xdr:rowOff>
    </xdr:from>
    <xdr:to>
      <xdr:col>0</xdr:col>
      <xdr:colOff>285750</xdr:colOff>
      <xdr:row>72</xdr:row>
      <xdr:rowOff>219075</xdr:rowOff>
    </xdr:to>
    <xdr:sp macro="[0]!wybór73" textlink="">
      <xdr:nvSpPr>
        <xdr:cNvPr id="77" name="Strzałka w prawo 76"/>
        <xdr:cNvSpPr/>
      </xdr:nvSpPr>
      <xdr:spPr>
        <a:xfrm>
          <a:off x="28575" y="180403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73</xdr:row>
      <xdr:rowOff>0</xdr:rowOff>
    </xdr:from>
    <xdr:to>
      <xdr:col>0</xdr:col>
      <xdr:colOff>285750</xdr:colOff>
      <xdr:row>73</xdr:row>
      <xdr:rowOff>219075</xdr:rowOff>
    </xdr:to>
    <xdr:sp macro="[0]!wybór74" textlink="">
      <xdr:nvSpPr>
        <xdr:cNvPr id="78" name="Strzałka w prawo 77"/>
        <xdr:cNvSpPr/>
      </xdr:nvSpPr>
      <xdr:spPr>
        <a:xfrm>
          <a:off x="28575" y="182784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74</xdr:row>
      <xdr:rowOff>0</xdr:rowOff>
    </xdr:from>
    <xdr:to>
      <xdr:col>0</xdr:col>
      <xdr:colOff>285750</xdr:colOff>
      <xdr:row>74</xdr:row>
      <xdr:rowOff>219075</xdr:rowOff>
    </xdr:to>
    <xdr:sp macro="[0]!wybór75" textlink="">
      <xdr:nvSpPr>
        <xdr:cNvPr id="79" name="Strzałka w prawo 78"/>
        <xdr:cNvSpPr/>
      </xdr:nvSpPr>
      <xdr:spPr>
        <a:xfrm>
          <a:off x="28575" y="185166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75</xdr:row>
      <xdr:rowOff>0</xdr:rowOff>
    </xdr:from>
    <xdr:to>
      <xdr:col>0</xdr:col>
      <xdr:colOff>285750</xdr:colOff>
      <xdr:row>75</xdr:row>
      <xdr:rowOff>219075</xdr:rowOff>
    </xdr:to>
    <xdr:sp macro="[0]!wybór76" textlink="">
      <xdr:nvSpPr>
        <xdr:cNvPr id="80" name="Strzałka w prawo 79"/>
        <xdr:cNvSpPr/>
      </xdr:nvSpPr>
      <xdr:spPr>
        <a:xfrm>
          <a:off x="28575" y="187547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76</xdr:row>
      <xdr:rowOff>0</xdr:rowOff>
    </xdr:from>
    <xdr:to>
      <xdr:col>0</xdr:col>
      <xdr:colOff>285750</xdr:colOff>
      <xdr:row>76</xdr:row>
      <xdr:rowOff>219075</xdr:rowOff>
    </xdr:to>
    <xdr:sp macro="[0]!wybór77" textlink="">
      <xdr:nvSpPr>
        <xdr:cNvPr id="81" name="Strzałka w prawo 80"/>
        <xdr:cNvSpPr/>
      </xdr:nvSpPr>
      <xdr:spPr>
        <a:xfrm>
          <a:off x="28575" y="189928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77</xdr:row>
      <xdr:rowOff>9525</xdr:rowOff>
    </xdr:from>
    <xdr:to>
      <xdr:col>0</xdr:col>
      <xdr:colOff>285750</xdr:colOff>
      <xdr:row>77</xdr:row>
      <xdr:rowOff>228600</xdr:rowOff>
    </xdr:to>
    <xdr:sp macro="[0]!wybór78" textlink="">
      <xdr:nvSpPr>
        <xdr:cNvPr id="82" name="Strzałka w prawo 81"/>
        <xdr:cNvSpPr/>
      </xdr:nvSpPr>
      <xdr:spPr>
        <a:xfrm>
          <a:off x="28575" y="192405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78</xdr:row>
      <xdr:rowOff>9525</xdr:rowOff>
    </xdr:from>
    <xdr:to>
      <xdr:col>0</xdr:col>
      <xdr:colOff>285750</xdr:colOff>
      <xdr:row>78</xdr:row>
      <xdr:rowOff>228600</xdr:rowOff>
    </xdr:to>
    <xdr:sp macro="[0]!wybór79" textlink="">
      <xdr:nvSpPr>
        <xdr:cNvPr id="83" name="Strzałka w prawo 82"/>
        <xdr:cNvSpPr/>
      </xdr:nvSpPr>
      <xdr:spPr>
        <a:xfrm>
          <a:off x="28575" y="194786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79</xdr:row>
      <xdr:rowOff>0</xdr:rowOff>
    </xdr:from>
    <xdr:to>
      <xdr:col>0</xdr:col>
      <xdr:colOff>285750</xdr:colOff>
      <xdr:row>79</xdr:row>
      <xdr:rowOff>219075</xdr:rowOff>
    </xdr:to>
    <xdr:sp macro="[0]!wybór80" textlink="">
      <xdr:nvSpPr>
        <xdr:cNvPr id="84" name="Strzałka w prawo 83"/>
        <xdr:cNvSpPr/>
      </xdr:nvSpPr>
      <xdr:spPr>
        <a:xfrm>
          <a:off x="28575" y="197072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80</xdr:row>
      <xdr:rowOff>9525</xdr:rowOff>
    </xdr:from>
    <xdr:to>
      <xdr:col>0</xdr:col>
      <xdr:colOff>285750</xdr:colOff>
      <xdr:row>80</xdr:row>
      <xdr:rowOff>228600</xdr:rowOff>
    </xdr:to>
    <xdr:sp macro="[0]!wybór81" textlink="">
      <xdr:nvSpPr>
        <xdr:cNvPr id="85" name="Strzałka w prawo 84"/>
        <xdr:cNvSpPr/>
      </xdr:nvSpPr>
      <xdr:spPr>
        <a:xfrm>
          <a:off x="28575" y="199548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81</xdr:row>
      <xdr:rowOff>9525</xdr:rowOff>
    </xdr:from>
    <xdr:to>
      <xdr:col>0</xdr:col>
      <xdr:colOff>285750</xdr:colOff>
      <xdr:row>81</xdr:row>
      <xdr:rowOff>228600</xdr:rowOff>
    </xdr:to>
    <xdr:sp macro="[0]!wybór82" textlink="">
      <xdr:nvSpPr>
        <xdr:cNvPr id="86" name="Strzałka w prawo 85"/>
        <xdr:cNvSpPr/>
      </xdr:nvSpPr>
      <xdr:spPr>
        <a:xfrm>
          <a:off x="28575" y="201930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82</xdr:row>
      <xdr:rowOff>0</xdr:rowOff>
    </xdr:from>
    <xdr:to>
      <xdr:col>0</xdr:col>
      <xdr:colOff>285750</xdr:colOff>
      <xdr:row>82</xdr:row>
      <xdr:rowOff>219075</xdr:rowOff>
    </xdr:to>
    <xdr:sp macro="[0]!wybór83" textlink="">
      <xdr:nvSpPr>
        <xdr:cNvPr id="87" name="Strzałka w prawo 86"/>
        <xdr:cNvSpPr/>
      </xdr:nvSpPr>
      <xdr:spPr>
        <a:xfrm>
          <a:off x="28575" y="204216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83</xdr:row>
      <xdr:rowOff>0</xdr:rowOff>
    </xdr:from>
    <xdr:to>
      <xdr:col>0</xdr:col>
      <xdr:colOff>285750</xdr:colOff>
      <xdr:row>83</xdr:row>
      <xdr:rowOff>219075</xdr:rowOff>
    </xdr:to>
    <xdr:sp macro="[0]!wybór84" textlink="">
      <xdr:nvSpPr>
        <xdr:cNvPr id="88" name="Strzałka w prawo 87"/>
        <xdr:cNvSpPr/>
      </xdr:nvSpPr>
      <xdr:spPr>
        <a:xfrm>
          <a:off x="28575" y="206597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0</xdr:col>
      <xdr:colOff>285750</xdr:colOff>
      <xdr:row>84</xdr:row>
      <xdr:rowOff>219075</xdr:rowOff>
    </xdr:to>
    <xdr:sp macro="[0]!wybór85" textlink="">
      <xdr:nvSpPr>
        <xdr:cNvPr id="89" name="Strzałka w prawo 88"/>
        <xdr:cNvSpPr/>
      </xdr:nvSpPr>
      <xdr:spPr>
        <a:xfrm>
          <a:off x="28575" y="208978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85</xdr:row>
      <xdr:rowOff>0</xdr:rowOff>
    </xdr:from>
    <xdr:to>
      <xdr:col>0</xdr:col>
      <xdr:colOff>285750</xdr:colOff>
      <xdr:row>85</xdr:row>
      <xdr:rowOff>219075</xdr:rowOff>
    </xdr:to>
    <xdr:sp macro="[0]!wybór86" textlink="">
      <xdr:nvSpPr>
        <xdr:cNvPr id="90" name="Strzałka w prawo 89"/>
        <xdr:cNvSpPr/>
      </xdr:nvSpPr>
      <xdr:spPr>
        <a:xfrm>
          <a:off x="28575" y="211359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86</xdr:row>
      <xdr:rowOff>0</xdr:rowOff>
    </xdr:from>
    <xdr:to>
      <xdr:col>0</xdr:col>
      <xdr:colOff>285750</xdr:colOff>
      <xdr:row>86</xdr:row>
      <xdr:rowOff>219075</xdr:rowOff>
    </xdr:to>
    <xdr:sp macro="[0]!wybór87" textlink="">
      <xdr:nvSpPr>
        <xdr:cNvPr id="91" name="Strzałka w prawo 90"/>
        <xdr:cNvSpPr/>
      </xdr:nvSpPr>
      <xdr:spPr>
        <a:xfrm>
          <a:off x="28575" y="213741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87</xdr:row>
      <xdr:rowOff>0</xdr:rowOff>
    </xdr:from>
    <xdr:to>
      <xdr:col>0</xdr:col>
      <xdr:colOff>285750</xdr:colOff>
      <xdr:row>87</xdr:row>
      <xdr:rowOff>219075</xdr:rowOff>
    </xdr:to>
    <xdr:sp macro="[0]!wybór88" textlink="">
      <xdr:nvSpPr>
        <xdr:cNvPr id="92" name="Strzałka w prawo 91"/>
        <xdr:cNvSpPr/>
      </xdr:nvSpPr>
      <xdr:spPr>
        <a:xfrm>
          <a:off x="28575" y="216122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88</xdr:row>
      <xdr:rowOff>0</xdr:rowOff>
    </xdr:from>
    <xdr:to>
      <xdr:col>0</xdr:col>
      <xdr:colOff>285750</xdr:colOff>
      <xdr:row>88</xdr:row>
      <xdr:rowOff>219075</xdr:rowOff>
    </xdr:to>
    <xdr:sp macro="[0]!wybór89" textlink="">
      <xdr:nvSpPr>
        <xdr:cNvPr id="93" name="Strzałka w prawo 92"/>
        <xdr:cNvSpPr/>
      </xdr:nvSpPr>
      <xdr:spPr>
        <a:xfrm>
          <a:off x="28575" y="218503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89</xdr:row>
      <xdr:rowOff>0</xdr:rowOff>
    </xdr:from>
    <xdr:to>
      <xdr:col>0</xdr:col>
      <xdr:colOff>285750</xdr:colOff>
      <xdr:row>89</xdr:row>
      <xdr:rowOff>219075</xdr:rowOff>
    </xdr:to>
    <xdr:sp macro="[0]!wybór90" textlink="">
      <xdr:nvSpPr>
        <xdr:cNvPr id="94" name="Strzałka w prawo 93"/>
        <xdr:cNvSpPr/>
      </xdr:nvSpPr>
      <xdr:spPr>
        <a:xfrm>
          <a:off x="28575" y="220884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90</xdr:row>
      <xdr:rowOff>9525</xdr:rowOff>
    </xdr:from>
    <xdr:to>
      <xdr:col>0</xdr:col>
      <xdr:colOff>285750</xdr:colOff>
      <xdr:row>90</xdr:row>
      <xdr:rowOff>228600</xdr:rowOff>
    </xdr:to>
    <xdr:sp macro="[0]!wybór91" textlink="">
      <xdr:nvSpPr>
        <xdr:cNvPr id="95" name="Strzałka w prawo 94"/>
        <xdr:cNvSpPr/>
      </xdr:nvSpPr>
      <xdr:spPr>
        <a:xfrm>
          <a:off x="28575" y="223361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91</xdr:row>
      <xdr:rowOff>9525</xdr:rowOff>
    </xdr:from>
    <xdr:to>
      <xdr:col>0</xdr:col>
      <xdr:colOff>285750</xdr:colOff>
      <xdr:row>91</xdr:row>
      <xdr:rowOff>228600</xdr:rowOff>
    </xdr:to>
    <xdr:sp macro="[0]!wybór92" textlink="">
      <xdr:nvSpPr>
        <xdr:cNvPr id="96" name="Strzałka w prawo 95"/>
        <xdr:cNvSpPr/>
      </xdr:nvSpPr>
      <xdr:spPr>
        <a:xfrm>
          <a:off x="28575" y="225742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92</xdr:row>
      <xdr:rowOff>0</xdr:rowOff>
    </xdr:from>
    <xdr:to>
      <xdr:col>0</xdr:col>
      <xdr:colOff>285750</xdr:colOff>
      <xdr:row>92</xdr:row>
      <xdr:rowOff>219075</xdr:rowOff>
    </xdr:to>
    <xdr:sp macro="[0]!wybór93" textlink="">
      <xdr:nvSpPr>
        <xdr:cNvPr id="97" name="Strzałka w prawo 96"/>
        <xdr:cNvSpPr/>
      </xdr:nvSpPr>
      <xdr:spPr>
        <a:xfrm>
          <a:off x="28575" y="228028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93</xdr:row>
      <xdr:rowOff>9525</xdr:rowOff>
    </xdr:from>
    <xdr:to>
      <xdr:col>0</xdr:col>
      <xdr:colOff>285750</xdr:colOff>
      <xdr:row>93</xdr:row>
      <xdr:rowOff>228600</xdr:rowOff>
    </xdr:to>
    <xdr:sp macro="[0]!wybór94" textlink="">
      <xdr:nvSpPr>
        <xdr:cNvPr id="98" name="Strzałka w prawo 97"/>
        <xdr:cNvSpPr/>
      </xdr:nvSpPr>
      <xdr:spPr>
        <a:xfrm>
          <a:off x="28575" y="230505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94</xdr:row>
      <xdr:rowOff>0</xdr:rowOff>
    </xdr:from>
    <xdr:to>
      <xdr:col>0</xdr:col>
      <xdr:colOff>285750</xdr:colOff>
      <xdr:row>94</xdr:row>
      <xdr:rowOff>219075</xdr:rowOff>
    </xdr:to>
    <xdr:sp macro="[0]!wybór95" textlink="">
      <xdr:nvSpPr>
        <xdr:cNvPr id="99" name="Strzałka w prawo 98"/>
        <xdr:cNvSpPr/>
      </xdr:nvSpPr>
      <xdr:spPr>
        <a:xfrm>
          <a:off x="28575" y="232791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94</xdr:row>
      <xdr:rowOff>228600</xdr:rowOff>
    </xdr:from>
    <xdr:to>
      <xdr:col>0</xdr:col>
      <xdr:colOff>285750</xdr:colOff>
      <xdr:row>95</xdr:row>
      <xdr:rowOff>209550</xdr:rowOff>
    </xdr:to>
    <xdr:sp macro="[0]!wybór96" textlink="">
      <xdr:nvSpPr>
        <xdr:cNvPr id="100" name="Strzałka w prawo 99"/>
        <xdr:cNvSpPr/>
      </xdr:nvSpPr>
      <xdr:spPr>
        <a:xfrm>
          <a:off x="28575" y="235077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95</xdr:row>
      <xdr:rowOff>228600</xdr:rowOff>
    </xdr:from>
    <xdr:to>
      <xdr:col>0</xdr:col>
      <xdr:colOff>285750</xdr:colOff>
      <xdr:row>96</xdr:row>
      <xdr:rowOff>209550</xdr:rowOff>
    </xdr:to>
    <xdr:sp macro="[0]!wybór97" textlink="">
      <xdr:nvSpPr>
        <xdr:cNvPr id="101" name="Strzałka w prawo 100"/>
        <xdr:cNvSpPr/>
      </xdr:nvSpPr>
      <xdr:spPr>
        <a:xfrm>
          <a:off x="28575" y="237458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96</xdr:row>
      <xdr:rowOff>228600</xdr:rowOff>
    </xdr:from>
    <xdr:to>
      <xdr:col>0</xdr:col>
      <xdr:colOff>285750</xdr:colOff>
      <xdr:row>97</xdr:row>
      <xdr:rowOff>209550</xdr:rowOff>
    </xdr:to>
    <xdr:sp macro="[0]!wybór98" textlink="">
      <xdr:nvSpPr>
        <xdr:cNvPr id="102" name="Strzałka w prawo 101"/>
        <xdr:cNvSpPr/>
      </xdr:nvSpPr>
      <xdr:spPr>
        <a:xfrm>
          <a:off x="28575" y="239839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97</xdr:row>
      <xdr:rowOff>228600</xdr:rowOff>
    </xdr:from>
    <xdr:to>
      <xdr:col>0</xdr:col>
      <xdr:colOff>285750</xdr:colOff>
      <xdr:row>98</xdr:row>
      <xdr:rowOff>209550</xdr:rowOff>
    </xdr:to>
    <xdr:sp macro="[0]!wybór99" textlink="">
      <xdr:nvSpPr>
        <xdr:cNvPr id="103" name="Strzałka w prawo 102"/>
        <xdr:cNvSpPr/>
      </xdr:nvSpPr>
      <xdr:spPr>
        <a:xfrm>
          <a:off x="28575" y="242220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98</xdr:row>
      <xdr:rowOff>228600</xdr:rowOff>
    </xdr:from>
    <xdr:to>
      <xdr:col>0</xdr:col>
      <xdr:colOff>285750</xdr:colOff>
      <xdr:row>99</xdr:row>
      <xdr:rowOff>209550</xdr:rowOff>
    </xdr:to>
    <xdr:sp macro="[0]!wybór100" textlink="">
      <xdr:nvSpPr>
        <xdr:cNvPr id="104" name="Strzałka w prawo 103"/>
        <xdr:cNvSpPr/>
      </xdr:nvSpPr>
      <xdr:spPr>
        <a:xfrm>
          <a:off x="28575" y="244602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99</xdr:row>
      <xdr:rowOff>228600</xdr:rowOff>
    </xdr:from>
    <xdr:to>
      <xdr:col>0</xdr:col>
      <xdr:colOff>285750</xdr:colOff>
      <xdr:row>100</xdr:row>
      <xdr:rowOff>209550</xdr:rowOff>
    </xdr:to>
    <xdr:sp macro="[0]!wybór101" textlink="">
      <xdr:nvSpPr>
        <xdr:cNvPr id="105" name="Strzałka w prawo 104"/>
        <xdr:cNvSpPr/>
      </xdr:nvSpPr>
      <xdr:spPr>
        <a:xfrm>
          <a:off x="28575" y="246983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100</xdr:row>
      <xdr:rowOff>228600</xdr:rowOff>
    </xdr:from>
    <xdr:to>
      <xdr:col>0</xdr:col>
      <xdr:colOff>285750</xdr:colOff>
      <xdr:row>101</xdr:row>
      <xdr:rowOff>209550</xdr:rowOff>
    </xdr:to>
    <xdr:sp macro="[0]!wybór102" textlink="">
      <xdr:nvSpPr>
        <xdr:cNvPr id="106" name="Strzałka w prawo 105"/>
        <xdr:cNvSpPr/>
      </xdr:nvSpPr>
      <xdr:spPr>
        <a:xfrm>
          <a:off x="28575" y="249364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101</xdr:row>
      <xdr:rowOff>228600</xdr:rowOff>
    </xdr:from>
    <xdr:to>
      <xdr:col>0</xdr:col>
      <xdr:colOff>285750</xdr:colOff>
      <xdr:row>102</xdr:row>
      <xdr:rowOff>209550</xdr:rowOff>
    </xdr:to>
    <xdr:sp macro="[0]!wybór103" textlink="">
      <xdr:nvSpPr>
        <xdr:cNvPr id="107" name="Strzałka w prawo 106"/>
        <xdr:cNvSpPr/>
      </xdr:nvSpPr>
      <xdr:spPr>
        <a:xfrm>
          <a:off x="28575" y="251745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103</xdr:row>
      <xdr:rowOff>0</xdr:rowOff>
    </xdr:from>
    <xdr:to>
      <xdr:col>0</xdr:col>
      <xdr:colOff>285750</xdr:colOff>
      <xdr:row>103</xdr:row>
      <xdr:rowOff>219075</xdr:rowOff>
    </xdr:to>
    <xdr:sp macro="[0]!wybór104" textlink="">
      <xdr:nvSpPr>
        <xdr:cNvPr id="108" name="Strzałka w prawo 107"/>
        <xdr:cNvSpPr/>
      </xdr:nvSpPr>
      <xdr:spPr>
        <a:xfrm>
          <a:off x="28575" y="254222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104</xdr:row>
      <xdr:rowOff>0</xdr:rowOff>
    </xdr:from>
    <xdr:to>
      <xdr:col>0</xdr:col>
      <xdr:colOff>285750</xdr:colOff>
      <xdr:row>104</xdr:row>
      <xdr:rowOff>219075</xdr:rowOff>
    </xdr:to>
    <xdr:sp macro="[0]!wybór105" textlink="">
      <xdr:nvSpPr>
        <xdr:cNvPr id="109" name="Strzałka w prawo 108"/>
        <xdr:cNvSpPr/>
      </xdr:nvSpPr>
      <xdr:spPr>
        <a:xfrm>
          <a:off x="28575" y="256603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104</xdr:row>
      <xdr:rowOff>228600</xdr:rowOff>
    </xdr:from>
    <xdr:to>
      <xdr:col>0</xdr:col>
      <xdr:colOff>285750</xdr:colOff>
      <xdr:row>105</xdr:row>
      <xdr:rowOff>209550</xdr:rowOff>
    </xdr:to>
    <xdr:sp macro="[0]!wybór106" textlink="">
      <xdr:nvSpPr>
        <xdr:cNvPr id="110" name="Strzałka w prawo 109"/>
        <xdr:cNvSpPr/>
      </xdr:nvSpPr>
      <xdr:spPr>
        <a:xfrm>
          <a:off x="28575" y="258889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106</xdr:row>
      <xdr:rowOff>0</xdr:rowOff>
    </xdr:from>
    <xdr:to>
      <xdr:col>0</xdr:col>
      <xdr:colOff>285750</xdr:colOff>
      <xdr:row>106</xdr:row>
      <xdr:rowOff>219075</xdr:rowOff>
    </xdr:to>
    <xdr:sp macro="[0]!wybór107" textlink="">
      <xdr:nvSpPr>
        <xdr:cNvPr id="111" name="Strzałka w prawo 110"/>
        <xdr:cNvSpPr/>
      </xdr:nvSpPr>
      <xdr:spPr>
        <a:xfrm>
          <a:off x="28575" y="261366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107</xdr:row>
      <xdr:rowOff>9525</xdr:rowOff>
    </xdr:from>
    <xdr:to>
      <xdr:col>0</xdr:col>
      <xdr:colOff>285750</xdr:colOff>
      <xdr:row>107</xdr:row>
      <xdr:rowOff>228600</xdr:rowOff>
    </xdr:to>
    <xdr:sp macro="[0]!wybór108" textlink="">
      <xdr:nvSpPr>
        <xdr:cNvPr id="125" name="Strzałka w prawo 124"/>
        <xdr:cNvSpPr/>
      </xdr:nvSpPr>
      <xdr:spPr>
        <a:xfrm>
          <a:off x="28575" y="263842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108</xdr:row>
      <xdr:rowOff>9525</xdr:rowOff>
    </xdr:from>
    <xdr:to>
      <xdr:col>0</xdr:col>
      <xdr:colOff>285750</xdr:colOff>
      <xdr:row>108</xdr:row>
      <xdr:rowOff>228600</xdr:rowOff>
    </xdr:to>
    <xdr:sp macro="[0]!wybór109" textlink="">
      <xdr:nvSpPr>
        <xdr:cNvPr id="126" name="Strzałka w prawo 125"/>
        <xdr:cNvSpPr/>
      </xdr:nvSpPr>
      <xdr:spPr>
        <a:xfrm>
          <a:off x="28575" y="266223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109</xdr:row>
      <xdr:rowOff>9525</xdr:rowOff>
    </xdr:from>
    <xdr:to>
      <xdr:col>0</xdr:col>
      <xdr:colOff>285750</xdr:colOff>
      <xdr:row>109</xdr:row>
      <xdr:rowOff>228600</xdr:rowOff>
    </xdr:to>
    <xdr:sp macro="[0]!wybór110" textlink="">
      <xdr:nvSpPr>
        <xdr:cNvPr id="127" name="Strzałka w prawo 126"/>
        <xdr:cNvSpPr/>
      </xdr:nvSpPr>
      <xdr:spPr>
        <a:xfrm>
          <a:off x="28575" y="268605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110</xdr:row>
      <xdr:rowOff>9525</xdr:rowOff>
    </xdr:from>
    <xdr:to>
      <xdr:col>0</xdr:col>
      <xdr:colOff>285750</xdr:colOff>
      <xdr:row>110</xdr:row>
      <xdr:rowOff>228600</xdr:rowOff>
    </xdr:to>
    <xdr:sp macro="[0]!wybór111" textlink="">
      <xdr:nvSpPr>
        <xdr:cNvPr id="128" name="Strzałka w prawo 127"/>
        <xdr:cNvSpPr/>
      </xdr:nvSpPr>
      <xdr:spPr>
        <a:xfrm>
          <a:off x="28575" y="270986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457200</xdr:colOff>
      <xdr:row>4</xdr:row>
      <xdr:rowOff>9525</xdr:rowOff>
    </xdr:from>
    <xdr:to>
      <xdr:col>7</xdr:col>
      <xdr:colOff>714375</xdr:colOff>
      <xdr:row>4</xdr:row>
      <xdr:rowOff>228600</xdr:rowOff>
    </xdr:to>
    <xdr:sp macro="[0]!wstaw" textlink="">
      <xdr:nvSpPr>
        <xdr:cNvPr id="129" name="Strzałka w prawo 128"/>
        <xdr:cNvSpPr/>
      </xdr:nvSpPr>
      <xdr:spPr>
        <a:xfrm>
          <a:off x="5724525" y="16192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457200</xdr:colOff>
      <xdr:row>5</xdr:row>
      <xdr:rowOff>9525</xdr:rowOff>
    </xdr:from>
    <xdr:to>
      <xdr:col>7</xdr:col>
      <xdr:colOff>714375</xdr:colOff>
      <xdr:row>5</xdr:row>
      <xdr:rowOff>228600</xdr:rowOff>
    </xdr:to>
    <xdr:sp macro="[0]!wstaw" textlink="">
      <xdr:nvSpPr>
        <xdr:cNvPr id="130" name="Strzałka w prawo 129"/>
        <xdr:cNvSpPr/>
      </xdr:nvSpPr>
      <xdr:spPr>
        <a:xfrm>
          <a:off x="5724525" y="18573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457200</xdr:colOff>
      <xdr:row>6</xdr:row>
      <xdr:rowOff>9525</xdr:rowOff>
    </xdr:from>
    <xdr:to>
      <xdr:col>7</xdr:col>
      <xdr:colOff>714375</xdr:colOff>
      <xdr:row>6</xdr:row>
      <xdr:rowOff>228600</xdr:rowOff>
    </xdr:to>
    <xdr:sp macro="[0]!wstaw" textlink="">
      <xdr:nvSpPr>
        <xdr:cNvPr id="131" name="Strzałka w prawo 130"/>
        <xdr:cNvSpPr/>
      </xdr:nvSpPr>
      <xdr:spPr>
        <a:xfrm>
          <a:off x="5724525" y="20955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457200</xdr:colOff>
      <xdr:row>7</xdr:row>
      <xdr:rowOff>9525</xdr:rowOff>
    </xdr:from>
    <xdr:to>
      <xdr:col>7</xdr:col>
      <xdr:colOff>714375</xdr:colOff>
      <xdr:row>7</xdr:row>
      <xdr:rowOff>228600</xdr:rowOff>
    </xdr:to>
    <xdr:sp macro="[0]!wstaw" textlink="">
      <xdr:nvSpPr>
        <xdr:cNvPr id="132" name="Strzałka w prawo 131"/>
        <xdr:cNvSpPr/>
      </xdr:nvSpPr>
      <xdr:spPr>
        <a:xfrm>
          <a:off x="5724525" y="23336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457200</xdr:colOff>
      <xdr:row>8</xdr:row>
      <xdr:rowOff>9525</xdr:rowOff>
    </xdr:from>
    <xdr:to>
      <xdr:col>7</xdr:col>
      <xdr:colOff>714375</xdr:colOff>
      <xdr:row>8</xdr:row>
      <xdr:rowOff>228600</xdr:rowOff>
    </xdr:to>
    <xdr:sp macro="[0]!wstaw" textlink="">
      <xdr:nvSpPr>
        <xdr:cNvPr id="133" name="Strzałka w prawo 132"/>
        <xdr:cNvSpPr/>
      </xdr:nvSpPr>
      <xdr:spPr>
        <a:xfrm>
          <a:off x="5724525" y="25717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457200</xdr:colOff>
      <xdr:row>9</xdr:row>
      <xdr:rowOff>9525</xdr:rowOff>
    </xdr:from>
    <xdr:to>
      <xdr:col>7</xdr:col>
      <xdr:colOff>714375</xdr:colOff>
      <xdr:row>9</xdr:row>
      <xdr:rowOff>228600</xdr:rowOff>
    </xdr:to>
    <xdr:sp macro="[0]!wstaw" textlink="">
      <xdr:nvSpPr>
        <xdr:cNvPr id="134" name="Strzałka w prawo 133"/>
        <xdr:cNvSpPr/>
      </xdr:nvSpPr>
      <xdr:spPr>
        <a:xfrm>
          <a:off x="5724525" y="28098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457200</xdr:colOff>
      <xdr:row>10</xdr:row>
      <xdr:rowOff>9525</xdr:rowOff>
    </xdr:from>
    <xdr:to>
      <xdr:col>7</xdr:col>
      <xdr:colOff>714375</xdr:colOff>
      <xdr:row>10</xdr:row>
      <xdr:rowOff>228600</xdr:rowOff>
    </xdr:to>
    <xdr:sp macro="[0]!wstaw" textlink="">
      <xdr:nvSpPr>
        <xdr:cNvPr id="135" name="Strzałka w prawo 134"/>
        <xdr:cNvSpPr/>
      </xdr:nvSpPr>
      <xdr:spPr>
        <a:xfrm>
          <a:off x="5724525" y="30480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457200</xdr:colOff>
      <xdr:row>11</xdr:row>
      <xdr:rowOff>9525</xdr:rowOff>
    </xdr:from>
    <xdr:to>
      <xdr:col>7</xdr:col>
      <xdr:colOff>714375</xdr:colOff>
      <xdr:row>11</xdr:row>
      <xdr:rowOff>228600</xdr:rowOff>
    </xdr:to>
    <xdr:sp macro="[0]!wstaw" textlink="">
      <xdr:nvSpPr>
        <xdr:cNvPr id="136" name="Strzałka w prawo 135"/>
        <xdr:cNvSpPr/>
      </xdr:nvSpPr>
      <xdr:spPr>
        <a:xfrm>
          <a:off x="5724525" y="32861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457200</xdr:colOff>
      <xdr:row>12</xdr:row>
      <xdr:rowOff>9525</xdr:rowOff>
    </xdr:from>
    <xdr:to>
      <xdr:col>7</xdr:col>
      <xdr:colOff>714375</xdr:colOff>
      <xdr:row>12</xdr:row>
      <xdr:rowOff>228600</xdr:rowOff>
    </xdr:to>
    <xdr:sp macro="[0]!wstaw" textlink="">
      <xdr:nvSpPr>
        <xdr:cNvPr id="137" name="Strzałka w prawo 136"/>
        <xdr:cNvSpPr/>
      </xdr:nvSpPr>
      <xdr:spPr>
        <a:xfrm>
          <a:off x="5724525" y="35242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457200</xdr:colOff>
      <xdr:row>13</xdr:row>
      <xdr:rowOff>9525</xdr:rowOff>
    </xdr:from>
    <xdr:to>
      <xdr:col>7</xdr:col>
      <xdr:colOff>714375</xdr:colOff>
      <xdr:row>13</xdr:row>
      <xdr:rowOff>228600</xdr:rowOff>
    </xdr:to>
    <xdr:sp macro="[0]!wstaw" textlink="">
      <xdr:nvSpPr>
        <xdr:cNvPr id="138" name="Strzałka w prawo 137"/>
        <xdr:cNvSpPr/>
      </xdr:nvSpPr>
      <xdr:spPr>
        <a:xfrm>
          <a:off x="5724525" y="37623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3</xdr:row>
          <xdr:rowOff>228600</xdr:rowOff>
        </xdr:from>
        <xdr:to>
          <xdr:col>7</xdr:col>
          <xdr:colOff>447675</xdr:colOff>
          <xdr:row>4</xdr:row>
          <xdr:rowOff>219075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pl-PL" sz="1400" b="1" i="0" u="none" strike="noStrike" baseline="0">
                  <a:solidFill>
                    <a:srgbClr val="000000"/>
                  </a:solidFill>
                  <a:latin typeface="Calibri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4</xdr:row>
          <xdr:rowOff>228600</xdr:rowOff>
        </xdr:from>
        <xdr:to>
          <xdr:col>7</xdr:col>
          <xdr:colOff>447675</xdr:colOff>
          <xdr:row>5</xdr:row>
          <xdr:rowOff>228600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pl-PL" sz="1400" b="1" i="0" u="none" strike="noStrike" baseline="0">
                  <a:solidFill>
                    <a:srgbClr val="000000"/>
                  </a:solidFill>
                  <a:latin typeface="Calibri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6</xdr:row>
          <xdr:rowOff>0</xdr:rowOff>
        </xdr:from>
        <xdr:to>
          <xdr:col>7</xdr:col>
          <xdr:colOff>447675</xdr:colOff>
          <xdr:row>6</xdr:row>
          <xdr:rowOff>228600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pl-PL" sz="1400" b="1" i="0" u="none" strike="noStrike" baseline="0">
                  <a:solidFill>
                    <a:srgbClr val="000000"/>
                  </a:solidFill>
                  <a:latin typeface="Calibri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7</xdr:row>
          <xdr:rowOff>0</xdr:rowOff>
        </xdr:from>
        <xdr:to>
          <xdr:col>7</xdr:col>
          <xdr:colOff>447675</xdr:colOff>
          <xdr:row>7</xdr:row>
          <xdr:rowOff>228600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pl-PL" sz="1400" b="1" i="0" u="none" strike="noStrike" baseline="0">
                  <a:solidFill>
                    <a:srgbClr val="000000"/>
                  </a:solidFill>
                  <a:latin typeface="Calibri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</xdr:row>
          <xdr:rowOff>0</xdr:rowOff>
        </xdr:from>
        <xdr:to>
          <xdr:col>7</xdr:col>
          <xdr:colOff>447675</xdr:colOff>
          <xdr:row>8</xdr:row>
          <xdr:rowOff>228600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pl-PL" sz="1400" b="1" i="0" u="none" strike="noStrike" baseline="0">
                  <a:solidFill>
                    <a:srgbClr val="000000"/>
                  </a:solidFill>
                  <a:latin typeface="Calibri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9</xdr:row>
          <xdr:rowOff>0</xdr:rowOff>
        </xdr:from>
        <xdr:to>
          <xdr:col>7</xdr:col>
          <xdr:colOff>447675</xdr:colOff>
          <xdr:row>9</xdr:row>
          <xdr:rowOff>228600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pl-PL" sz="1400" b="1" i="0" u="none" strike="noStrike" baseline="0">
                  <a:solidFill>
                    <a:srgbClr val="FF0000"/>
                  </a:solidFill>
                  <a:latin typeface="Calibri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10</xdr:row>
          <xdr:rowOff>0</xdr:rowOff>
        </xdr:from>
        <xdr:to>
          <xdr:col>7</xdr:col>
          <xdr:colOff>447675</xdr:colOff>
          <xdr:row>10</xdr:row>
          <xdr:rowOff>228600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pl-PL" sz="1400" b="1" i="0" u="none" strike="noStrike" baseline="0">
                  <a:solidFill>
                    <a:srgbClr val="FF0000"/>
                  </a:solidFill>
                  <a:latin typeface="Calibri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11</xdr:row>
          <xdr:rowOff>0</xdr:rowOff>
        </xdr:from>
        <xdr:to>
          <xdr:col>7</xdr:col>
          <xdr:colOff>447675</xdr:colOff>
          <xdr:row>11</xdr:row>
          <xdr:rowOff>228600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pl-PL" sz="1400" b="1" i="0" u="none" strike="noStrike" baseline="0">
                  <a:solidFill>
                    <a:srgbClr val="008000"/>
                  </a:solidFill>
                  <a:latin typeface="Calibri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12</xdr:row>
          <xdr:rowOff>0</xdr:rowOff>
        </xdr:from>
        <xdr:to>
          <xdr:col>7</xdr:col>
          <xdr:colOff>447675</xdr:colOff>
          <xdr:row>12</xdr:row>
          <xdr:rowOff>228600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pl-PL" sz="1400" b="1" i="0" u="none" strike="noStrike" baseline="0">
                  <a:solidFill>
                    <a:srgbClr val="000000"/>
                  </a:solidFill>
                  <a:latin typeface="Calibri"/>
                </a:rPr>
                <a:t>R1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13</xdr:row>
          <xdr:rowOff>0</xdr:rowOff>
        </xdr:from>
        <xdr:to>
          <xdr:col>7</xdr:col>
          <xdr:colOff>447675</xdr:colOff>
          <xdr:row>13</xdr:row>
          <xdr:rowOff>228600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pl-PL" sz="1400" b="1" i="0" u="none" strike="noStrike" baseline="0">
                  <a:solidFill>
                    <a:srgbClr val="000000"/>
                  </a:solidFill>
                  <a:latin typeface="Calibri"/>
                </a:rPr>
                <a:t>R2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1600200</xdr:colOff>
      <xdr:row>1</xdr:row>
      <xdr:rowOff>66674</xdr:rowOff>
    </xdr:from>
    <xdr:to>
      <xdr:col>1</xdr:col>
      <xdr:colOff>1876425</xdr:colOff>
      <xdr:row>1</xdr:row>
      <xdr:rowOff>304799</xdr:rowOff>
    </xdr:to>
    <xdr:sp macro="zawodnicy_sort_az" textlink="">
      <xdr:nvSpPr>
        <xdr:cNvPr id="3" name="Trójkąt równoramienny 2"/>
        <xdr:cNvSpPr/>
      </xdr:nvSpPr>
      <xdr:spPr>
        <a:xfrm>
          <a:off x="1914525" y="828674"/>
          <a:ext cx="276225" cy="23812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142875</xdr:colOff>
      <xdr:row>1</xdr:row>
      <xdr:rowOff>66674</xdr:rowOff>
    </xdr:from>
    <xdr:to>
      <xdr:col>4</xdr:col>
      <xdr:colOff>419100</xdr:colOff>
      <xdr:row>1</xdr:row>
      <xdr:rowOff>304799</xdr:rowOff>
    </xdr:to>
    <xdr:sp macro="[0]!wiek_sort_odnajstarszego" textlink="">
      <xdr:nvSpPr>
        <xdr:cNvPr id="150" name="Trójkąt równoramienny 149"/>
        <xdr:cNvSpPr/>
      </xdr:nvSpPr>
      <xdr:spPr>
        <a:xfrm>
          <a:off x="3933825" y="828674"/>
          <a:ext cx="276225" cy="23812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142875</xdr:colOff>
      <xdr:row>1</xdr:row>
      <xdr:rowOff>66674</xdr:rowOff>
    </xdr:from>
    <xdr:to>
      <xdr:col>5</xdr:col>
      <xdr:colOff>419100</xdr:colOff>
      <xdr:row>1</xdr:row>
      <xdr:rowOff>304799</xdr:rowOff>
    </xdr:to>
    <xdr:sp macro="[0]!cena_sort_odnajwyższej" textlink="">
      <xdr:nvSpPr>
        <xdr:cNvPr id="151" name="Trójkąt równoramienny 150"/>
        <xdr:cNvSpPr/>
      </xdr:nvSpPr>
      <xdr:spPr>
        <a:xfrm>
          <a:off x="4381500" y="828674"/>
          <a:ext cx="276225" cy="23812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142875</xdr:colOff>
      <xdr:row>1</xdr:row>
      <xdr:rowOff>66674</xdr:rowOff>
    </xdr:from>
    <xdr:to>
      <xdr:col>3</xdr:col>
      <xdr:colOff>419100</xdr:colOff>
      <xdr:row>1</xdr:row>
      <xdr:rowOff>304799</xdr:rowOff>
    </xdr:to>
    <xdr:sp macro="[0]!kraj_sort_az" textlink="">
      <xdr:nvSpPr>
        <xdr:cNvPr id="152" name="Trójkąt równoramienny 151"/>
        <xdr:cNvSpPr/>
      </xdr:nvSpPr>
      <xdr:spPr>
        <a:xfrm>
          <a:off x="3486150" y="828674"/>
          <a:ext cx="276225" cy="23812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</xdr:col>
      <xdr:colOff>800100</xdr:colOff>
      <xdr:row>1</xdr:row>
      <xdr:rowOff>66674</xdr:rowOff>
    </xdr:from>
    <xdr:to>
      <xdr:col>2</xdr:col>
      <xdr:colOff>1076325</xdr:colOff>
      <xdr:row>1</xdr:row>
      <xdr:rowOff>304799</xdr:rowOff>
    </xdr:to>
    <xdr:sp macro="[0]!klub_sort_az" textlink="">
      <xdr:nvSpPr>
        <xdr:cNvPr id="153" name="Trójkąt równoramienny 152"/>
        <xdr:cNvSpPr/>
      </xdr:nvSpPr>
      <xdr:spPr>
        <a:xfrm>
          <a:off x="3028950" y="828674"/>
          <a:ext cx="276225" cy="23812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6</xdr:col>
      <xdr:colOff>276225</xdr:colOff>
      <xdr:row>1</xdr:row>
      <xdr:rowOff>66674</xdr:rowOff>
    </xdr:from>
    <xdr:to>
      <xdr:col>6</xdr:col>
      <xdr:colOff>552450</xdr:colOff>
      <xdr:row>1</xdr:row>
      <xdr:rowOff>304799</xdr:rowOff>
    </xdr:to>
    <xdr:sp macro="[0]!średniabiegowa_sort_odnajwyższej" textlink="">
      <xdr:nvSpPr>
        <xdr:cNvPr id="154" name="Trójkąt równoramienny 153"/>
        <xdr:cNvSpPr/>
      </xdr:nvSpPr>
      <xdr:spPr>
        <a:xfrm>
          <a:off x="4962525" y="828674"/>
          <a:ext cx="276225" cy="23812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</xdr:col>
      <xdr:colOff>1600200</xdr:colOff>
      <xdr:row>2</xdr:row>
      <xdr:rowOff>19049</xdr:rowOff>
    </xdr:from>
    <xdr:to>
      <xdr:col>1</xdr:col>
      <xdr:colOff>1876425</xdr:colOff>
      <xdr:row>2</xdr:row>
      <xdr:rowOff>257174</xdr:rowOff>
    </xdr:to>
    <xdr:sp macro="[0]!zawodnicy_sort_za" textlink="">
      <xdr:nvSpPr>
        <xdr:cNvPr id="155" name="Trójkąt równoramienny 154"/>
        <xdr:cNvSpPr/>
      </xdr:nvSpPr>
      <xdr:spPr>
        <a:xfrm rot="10800000">
          <a:off x="1914525" y="1085849"/>
          <a:ext cx="276225" cy="23812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</xdr:col>
      <xdr:colOff>800100</xdr:colOff>
      <xdr:row>2</xdr:row>
      <xdr:rowOff>19049</xdr:rowOff>
    </xdr:from>
    <xdr:to>
      <xdr:col>2</xdr:col>
      <xdr:colOff>1076325</xdr:colOff>
      <xdr:row>2</xdr:row>
      <xdr:rowOff>257174</xdr:rowOff>
    </xdr:to>
    <xdr:sp macro="[0]!klub_sort_za" textlink="">
      <xdr:nvSpPr>
        <xdr:cNvPr id="156" name="Trójkąt równoramienny 155"/>
        <xdr:cNvSpPr/>
      </xdr:nvSpPr>
      <xdr:spPr>
        <a:xfrm rot="10800000">
          <a:off x="3028950" y="1085849"/>
          <a:ext cx="276225" cy="23812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142875</xdr:colOff>
      <xdr:row>2</xdr:row>
      <xdr:rowOff>19049</xdr:rowOff>
    </xdr:from>
    <xdr:to>
      <xdr:col>3</xdr:col>
      <xdr:colOff>419100</xdr:colOff>
      <xdr:row>2</xdr:row>
      <xdr:rowOff>257174</xdr:rowOff>
    </xdr:to>
    <xdr:sp macro="[0]!kraj_sort_za" textlink="">
      <xdr:nvSpPr>
        <xdr:cNvPr id="157" name="Trójkąt równoramienny 156"/>
        <xdr:cNvSpPr/>
      </xdr:nvSpPr>
      <xdr:spPr>
        <a:xfrm rot="10800000">
          <a:off x="3486150" y="1085849"/>
          <a:ext cx="276225" cy="23812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142875</xdr:colOff>
      <xdr:row>2</xdr:row>
      <xdr:rowOff>19049</xdr:rowOff>
    </xdr:from>
    <xdr:to>
      <xdr:col>4</xdr:col>
      <xdr:colOff>419100</xdr:colOff>
      <xdr:row>2</xdr:row>
      <xdr:rowOff>257174</xdr:rowOff>
    </xdr:to>
    <xdr:sp macro="[0]!wiek_sort_odnajmłodszego" textlink="">
      <xdr:nvSpPr>
        <xdr:cNvPr id="158" name="Trójkąt równoramienny 157"/>
        <xdr:cNvSpPr/>
      </xdr:nvSpPr>
      <xdr:spPr>
        <a:xfrm rot="10800000">
          <a:off x="3933825" y="1085849"/>
          <a:ext cx="276225" cy="23812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142875</xdr:colOff>
      <xdr:row>2</xdr:row>
      <xdr:rowOff>19049</xdr:rowOff>
    </xdr:from>
    <xdr:to>
      <xdr:col>5</xdr:col>
      <xdr:colOff>419100</xdr:colOff>
      <xdr:row>2</xdr:row>
      <xdr:rowOff>257174</xdr:rowOff>
    </xdr:to>
    <xdr:sp macro="[0]!cena_sort_odnajniższej" textlink="">
      <xdr:nvSpPr>
        <xdr:cNvPr id="159" name="Trójkąt równoramienny 158"/>
        <xdr:cNvSpPr/>
      </xdr:nvSpPr>
      <xdr:spPr>
        <a:xfrm rot="10800000">
          <a:off x="4381500" y="1085849"/>
          <a:ext cx="276225" cy="23812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6</xdr:col>
      <xdr:colOff>276225</xdr:colOff>
      <xdr:row>2</xdr:row>
      <xdr:rowOff>19049</xdr:rowOff>
    </xdr:from>
    <xdr:to>
      <xdr:col>6</xdr:col>
      <xdr:colOff>552450</xdr:colOff>
      <xdr:row>2</xdr:row>
      <xdr:rowOff>257174</xdr:rowOff>
    </xdr:to>
    <xdr:sp macro="[0]!średniabiegowa_sort_odnajniższej" textlink="">
      <xdr:nvSpPr>
        <xdr:cNvPr id="160" name="Trójkąt równoramienny 159"/>
        <xdr:cNvSpPr/>
      </xdr:nvSpPr>
      <xdr:spPr>
        <a:xfrm rot="10800000">
          <a:off x="4962525" y="1085849"/>
          <a:ext cx="276225" cy="23812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112</xdr:row>
      <xdr:rowOff>9525</xdr:rowOff>
    </xdr:from>
    <xdr:to>
      <xdr:col>0</xdr:col>
      <xdr:colOff>285750</xdr:colOff>
      <xdr:row>113</xdr:row>
      <xdr:rowOff>0</xdr:rowOff>
    </xdr:to>
    <xdr:sp macro="[0]!wybór113" textlink="">
      <xdr:nvSpPr>
        <xdr:cNvPr id="147" name="Strzałka w prawo 146"/>
        <xdr:cNvSpPr/>
      </xdr:nvSpPr>
      <xdr:spPr>
        <a:xfrm>
          <a:off x="28575" y="273367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111</xdr:row>
      <xdr:rowOff>9525</xdr:rowOff>
    </xdr:from>
    <xdr:to>
      <xdr:col>0</xdr:col>
      <xdr:colOff>285750</xdr:colOff>
      <xdr:row>111</xdr:row>
      <xdr:rowOff>228600</xdr:rowOff>
    </xdr:to>
    <xdr:sp macro="[0]!wybór112" textlink="">
      <xdr:nvSpPr>
        <xdr:cNvPr id="149" name="Strzałka w prawo 148"/>
        <xdr:cNvSpPr/>
      </xdr:nvSpPr>
      <xdr:spPr>
        <a:xfrm>
          <a:off x="28575" y="270986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N113"/>
  <sheetViews>
    <sheetView tabSelected="1" workbookViewId="0">
      <selection activeCell="B1" sqref="B1"/>
    </sheetView>
  </sheetViews>
  <sheetFormatPr defaultRowHeight="15" x14ac:dyDescent="0.2"/>
  <cols>
    <col min="1" max="1" width="4.7109375" style="74" customWidth="1"/>
    <col min="2" max="2" width="28.7109375" style="1" customWidth="1"/>
    <col min="3" max="3" width="16.7109375" style="1" customWidth="1"/>
    <col min="4" max="5" width="6.7109375" style="1" customWidth="1"/>
    <col min="6" max="6" width="6.7109375" style="64" customWidth="1"/>
    <col min="7" max="7" width="8.7109375" style="1" customWidth="1"/>
    <col min="8" max="8" width="11.28515625" style="74" customWidth="1"/>
    <col min="9" max="9" width="28.7109375" style="74" customWidth="1"/>
    <col min="10" max="10" width="16.7109375" style="74" customWidth="1"/>
    <col min="11" max="13" width="8.7109375" style="74" customWidth="1"/>
    <col min="14" max="14" width="10.7109375" style="74" customWidth="1"/>
    <col min="15" max="16384" width="9.140625" style="1"/>
  </cols>
  <sheetData>
    <row r="1" spans="2:14" ht="60" customHeight="1" x14ac:dyDescent="0.2">
      <c r="B1" s="74"/>
      <c r="C1" s="74"/>
      <c r="D1" s="74"/>
      <c r="E1" s="74"/>
      <c r="F1" s="75"/>
      <c r="G1" s="74"/>
      <c r="I1" s="1" t="s">
        <v>137</v>
      </c>
    </row>
    <row r="2" spans="2:14" ht="24" customHeight="1" thickBot="1" x14ac:dyDescent="0.3">
      <c r="B2" s="73" t="s">
        <v>135</v>
      </c>
      <c r="C2" s="76"/>
      <c r="D2" s="76"/>
      <c r="E2" s="76"/>
      <c r="F2" s="77"/>
      <c r="G2" s="76"/>
    </row>
    <row r="3" spans="2:14" ht="24" customHeight="1" thickBot="1" x14ac:dyDescent="0.4">
      <c r="B3" s="73" t="s">
        <v>136</v>
      </c>
      <c r="C3" s="76"/>
      <c r="D3" s="76"/>
      <c r="E3" s="76"/>
      <c r="F3" s="77"/>
      <c r="G3" s="76"/>
      <c r="H3" s="78"/>
      <c r="I3" s="113" t="s">
        <v>21</v>
      </c>
      <c r="J3" s="114"/>
      <c r="K3" s="114"/>
      <c r="L3" s="114"/>
      <c r="M3" s="114"/>
      <c r="N3" s="115"/>
    </row>
    <row r="4" spans="2:14" ht="18.75" customHeight="1" thickBot="1" x14ac:dyDescent="0.3">
      <c r="B4" s="2" t="s">
        <v>22</v>
      </c>
      <c r="C4" s="3" t="s">
        <v>23</v>
      </c>
      <c r="D4" s="3" t="s">
        <v>24</v>
      </c>
      <c r="E4" s="3" t="s">
        <v>25</v>
      </c>
      <c r="F4" s="65" t="s">
        <v>26</v>
      </c>
      <c r="G4" s="4" t="s">
        <v>27</v>
      </c>
      <c r="H4" s="78"/>
      <c r="I4" s="5" t="s">
        <v>22</v>
      </c>
      <c r="J4" s="6" t="s">
        <v>23</v>
      </c>
      <c r="K4" s="7" t="s">
        <v>24</v>
      </c>
      <c r="L4" s="7" t="s">
        <v>25</v>
      </c>
      <c r="M4" s="7" t="s">
        <v>26</v>
      </c>
      <c r="N4" s="8" t="s">
        <v>27</v>
      </c>
    </row>
    <row r="5" spans="2:14" ht="18.75" customHeight="1" x14ac:dyDescent="0.25">
      <c r="B5" s="47" t="s">
        <v>60</v>
      </c>
      <c r="C5" s="35" t="s">
        <v>14</v>
      </c>
      <c r="D5" s="36" t="s">
        <v>2</v>
      </c>
      <c r="E5" s="36">
        <v>18</v>
      </c>
      <c r="F5" s="71">
        <v>0.2</v>
      </c>
      <c r="G5" s="37">
        <v>0.2</v>
      </c>
      <c r="H5" s="79"/>
      <c r="I5" s="80"/>
      <c r="J5" s="81"/>
      <c r="K5" s="82"/>
      <c r="L5" s="82"/>
      <c r="M5" s="83"/>
      <c r="N5" s="84"/>
    </row>
    <row r="6" spans="2:14" ht="18.75" customHeight="1" x14ac:dyDescent="0.25">
      <c r="B6" s="50" t="s">
        <v>130</v>
      </c>
      <c r="C6" s="10" t="s">
        <v>16</v>
      </c>
      <c r="D6" s="11" t="s">
        <v>2</v>
      </c>
      <c r="E6" s="11">
        <v>17</v>
      </c>
      <c r="F6" s="66">
        <v>1.4</v>
      </c>
      <c r="G6" s="12">
        <v>0.61799999999999999</v>
      </c>
      <c r="H6" s="79"/>
      <c r="I6" s="80"/>
      <c r="J6" s="81"/>
      <c r="K6" s="82"/>
      <c r="L6" s="82"/>
      <c r="M6" s="83"/>
      <c r="N6" s="84"/>
    </row>
    <row r="7" spans="2:14" ht="18.75" customHeight="1" x14ac:dyDescent="0.25">
      <c r="B7" s="45" t="s">
        <v>79</v>
      </c>
      <c r="C7" s="41" t="s">
        <v>17</v>
      </c>
      <c r="D7" s="42" t="s">
        <v>4</v>
      </c>
      <c r="E7" s="42">
        <v>33</v>
      </c>
      <c r="F7" s="72">
        <v>3.9</v>
      </c>
      <c r="G7" s="43">
        <v>1.7</v>
      </c>
      <c r="H7" s="79"/>
      <c r="I7" s="85"/>
      <c r="J7" s="81"/>
      <c r="K7" s="82"/>
      <c r="L7" s="82"/>
      <c r="M7" s="82"/>
      <c r="N7" s="84"/>
    </row>
    <row r="8" spans="2:14" ht="18.75" customHeight="1" x14ac:dyDescent="0.25">
      <c r="B8" s="53" t="s">
        <v>113</v>
      </c>
      <c r="C8" s="23" t="s">
        <v>19</v>
      </c>
      <c r="D8" s="24" t="s">
        <v>1</v>
      </c>
      <c r="E8" s="24">
        <v>21</v>
      </c>
      <c r="F8" s="68">
        <v>1.2</v>
      </c>
      <c r="G8" s="25">
        <v>1</v>
      </c>
      <c r="H8" s="79"/>
      <c r="I8" s="85"/>
      <c r="J8" s="81"/>
      <c r="K8" s="82"/>
      <c r="L8" s="82"/>
      <c r="M8" s="83"/>
      <c r="N8" s="84"/>
    </row>
    <row r="9" spans="2:14" ht="18.75" customHeight="1" x14ac:dyDescent="0.25">
      <c r="B9" s="39" t="s">
        <v>126</v>
      </c>
      <c r="C9" s="14" t="s">
        <v>20</v>
      </c>
      <c r="D9" s="15" t="s">
        <v>5</v>
      </c>
      <c r="E9" s="15">
        <v>21</v>
      </c>
      <c r="F9" s="67">
        <v>2.6</v>
      </c>
      <c r="G9" s="16">
        <v>0.90600000000000003</v>
      </c>
      <c r="H9" s="79"/>
      <c r="I9" s="80"/>
      <c r="J9" s="81"/>
      <c r="K9" s="82"/>
      <c r="L9" s="82"/>
      <c r="M9" s="83"/>
      <c r="N9" s="84"/>
    </row>
    <row r="10" spans="2:14" ht="18.75" customHeight="1" x14ac:dyDescent="0.25">
      <c r="B10" s="48" t="s">
        <v>116</v>
      </c>
      <c r="C10" s="23" t="s">
        <v>19</v>
      </c>
      <c r="D10" s="24" t="s">
        <v>2</v>
      </c>
      <c r="E10" s="24">
        <v>21</v>
      </c>
      <c r="F10" s="68">
        <v>0.3</v>
      </c>
      <c r="G10" s="25">
        <v>0.2</v>
      </c>
      <c r="H10" s="86"/>
      <c r="I10" s="87"/>
      <c r="J10" s="81"/>
      <c r="K10" s="82"/>
      <c r="L10" s="82"/>
      <c r="M10" s="88"/>
      <c r="N10" s="84"/>
    </row>
    <row r="11" spans="2:14" ht="18.75" customHeight="1" x14ac:dyDescent="0.25">
      <c r="B11" s="52" t="s">
        <v>74</v>
      </c>
      <c r="C11" s="10" t="s">
        <v>16</v>
      </c>
      <c r="D11" s="11" t="s">
        <v>3</v>
      </c>
      <c r="E11" s="11">
        <v>17</v>
      </c>
      <c r="F11" s="66">
        <v>1.2</v>
      </c>
      <c r="G11" s="12">
        <v>0.5</v>
      </c>
      <c r="H11" s="86"/>
      <c r="I11" s="87"/>
      <c r="J11" s="81"/>
      <c r="K11" s="82"/>
      <c r="L11" s="82"/>
      <c r="M11" s="83"/>
      <c r="N11" s="84"/>
    </row>
    <row r="12" spans="2:14" ht="18.75" customHeight="1" x14ac:dyDescent="0.25">
      <c r="B12" s="30" t="s">
        <v>42</v>
      </c>
      <c r="C12" s="31" t="s">
        <v>15</v>
      </c>
      <c r="D12" s="32" t="s">
        <v>3</v>
      </c>
      <c r="E12" s="32">
        <v>36</v>
      </c>
      <c r="F12" s="70">
        <v>4.5999999999999996</v>
      </c>
      <c r="G12" s="33">
        <v>1.9870000000000001</v>
      </c>
      <c r="H12" s="89"/>
      <c r="I12" s="85"/>
      <c r="J12" s="81"/>
      <c r="K12" s="82"/>
      <c r="L12" s="82"/>
      <c r="M12" s="88"/>
      <c r="N12" s="84"/>
    </row>
    <row r="13" spans="2:14" ht="18.75" customHeight="1" x14ac:dyDescent="0.25">
      <c r="B13" s="55" t="s">
        <v>57</v>
      </c>
      <c r="C13" s="35" t="s">
        <v>14</v>
      </c>
      <c r="D13" s="36" t="s">
        <v>2</v>
      </c>
      <c r="E13" s="36">
        <v>23</v>
      </c>
      <c r="F13" s="71">
        <v>1</v>
      </c>
      <c r="G13" s="37">
        <v>0.5</v>
      </c>
      <c r="H13" s="79"/>
      <c r="I13" s="80"/>
      <c r="J13" s="81"/>
      <c r="K13" s="82"/>
      <c r="L13" s="82"/>
      <c r="M13" s="83"/>
      <c r="N13" s="84"/>
    </row>
    <row r="14" spans="2:14" ht="18.75" customHeight="1" thickBot="1" x14ac:dyDescent="0.3">
      <c r="B14" s="56" t="s">
        <v>103</v>
      </c>
      <c r="C14" s="27" t="s">
        <v>18</v>
      </c>
      <c r="D14" s="28" t="s">
        <v>2</v>
      </c>
      <c r="E14" s="28">
        <v>20</v>
      </c>
      <c r="F14" s="69">
        <v>0.2</v>
      </c>
      <c r="G14" s="29">
        <v>0.2</v>
      </c>
      <c r="H14" s="79"/>
      <c r="I14" s="80"/>
      <c r="J14" s="81"/>
      <c r="K14" s="82"/>
      <c r="L14" s="82"/>
      <c r="M14" s="90"/>
      <c r="N14" s="91"/>
    </row>
    <row r="15" spans="2:14" ht="18.75" customHeight="1" thickBot="1" x14ac:dyDescent="0.35">
      <c r="B15" s="30" t="s">
        <v>43</v>
      </c>
      <c r="C15" s="31" t="s">
        <v>15</v>
      </c>
      <c r="D15" s="32" t="s">
        <v>2</v>
      </c>
      <c r="E15" s="32">
        <v>34</v>
      </c>
      <c r="F15" s="70">
        <v>4</v>
      </c>
      <c r="G15" s="33">
        <v>1.7969999999999999</v>
      </c>
      <c r="H15" s="78"/>
      <c r="I15" s="116" t="str">
        <f>IF(M15&lt;50.1,"OK","PRZEKROCZONO BUDŻET")</f>
        <v>OK</v>
      </c>
      <c r="J15" s="117"/>
      <c r="K15" s="117"/>
      <c r="L15" s="118"/>
      <c r="M15" s="38">
        <f>SUM(M5:M14)</f>
        <v>0</v>
      </c>
      <c r="N15" s="63">
        <f>SUM(N5:N14)/10</f>
        <v>0</v>
      </c>
    </row>
    <row r="16" spans="2:14" ht="18.75" customHeight="1" thickBot="1" x14ac:dyDescent="0.35">
      <c r="B16" s="39" t="s">
        <v>125</v>
      </c>
      <c r="C16" s="14" t="s">
        <v>20</v>
      </c>
      <c r="D16" s="15" t="s">
        <v>8</v>
      </c>
      <c r="E16" s="15">
        <v>21</v>
      </c>
      <c r="F16" s="67">
        <v>3.2</v>
      </c>
      <c r="G16" s="16">
        <v>1.361</v>
      </c>
      <c r="H16" s="78"/>
      <c r="I16" s="92"/>
      <c r="J16" s="119" t="s">
        <v>132</v>
      </c>
      <c r="K16" s="120"/>
      <c r="L16" s="121"/>
      <c r="M16" s="38">
        <f>SUM(50,-(M15))</f>
        <v>50</v>
      </c>
      <c r="N16" s="92"/>
    </row>
    <row r="17" spans="2:7" ht="18.75" customHeight="1" x14ac:dyDescent="0.25">
      <c r="B17" s="22" t="s">
        <v>108</v>
      </c>
      <c r="C17" s="23" t="s">
        <v>19</v>
      </c>
      <c r="D17" s="24" t="s">
        <v>4</v>
      </c>
      <c r="E17" s="24">
        <v>35</v>
      </c>
      <c r="F17" s="68">
        <v>8</v>
      </c>
      <c r="G17" s="25">
        <v>2.2799999999999998</v>
      </c>
    </row>
    <row r="18" spans="2:7" ht="18.75" customHeight="1" x14ac:dyDescent="0.25">
      <c r="B18" s="39" t="s">
        <v>123</v>
      </c>
      <c r="C18" s="14" t="s">
        <v>20</v>
      </c>
      <c r="D18" s="15" t="s">
        <v>2</v>
      </c>
      <c r="E18" s="15">
        <v>22</v>
      </c>
      <c r="F18" s="67">
        <v>5.2</v>
      </c>
      <c r="G18" s="16">
        <v>2.1360000000000001</v>
      </c>
    </row>
    <row r="19" spans="2:7" ht="18.75" customHeight="1" x14ac:dyDescent="0.25">
      <c r="B19" s="58" t="s">
        <v>88</v>
      </c>
      <c r="C19" s="41" t="s">
        <v>17</v>
      </c>
      <c r="D19" s="42" t="s">
        <v>2</v>
      </c>
      <c r="E19" s="42">
        <v>18</v>
      </c>
      <c r="F19" s="72">
        <v>0.2</v>
      </c>
      <c r="G19" s="43">
        <v>0.2</v>
      </c>
    </row>
    <row r="20" spans="2:7" ht="18.75" customHeight="1" x14ac:dyDescent="0.25">
      <c r="B20" s="26" t="s">
        <v>93</v>
      </c>
      <c r="C20" s="27" t="s">
        <v>18</v>
      </c>
      <c r="D20" s="28" t="s">
        <v>2</v>
      </c>
      <c r="E20" s="28">
        <v>28</v>
      </c>
      <c r="F20" s="69">
        <v>6.9</v>
      </c>
      <c r="G20" s="29">
        <v>1.9330000000000001</v>
      </c>
    </row>
    <row r="21" spans="2:7" ht="18.75" customHeight="1" x14ac:dyDescent="0.25">
      <c r="B21" s="47" t="s">
        <v>61</v>
      </c>
      <c r="C21" s="35" t="s">
        <v>14</v>
      </c>
      <c r="D21" s="36" t="s">
        <v>2</v>
      </c>
      <c r="E21" s="36">
        <v>18</v>
      </c>
      <c r="F21" s="71">
        <v>0.2</v>
      </c>
      <c r="G21" s="37">
        <v>0.2</v>
      </c>
    </row>
    <row r="22" spans="2:7" ht="18.75" customHeight="1" x14ac:dyDescent="0.25">
      <c r="B22" s="39" t="s">
        <v>124</v>
      </c>
      <c r="C22" s="14" t="s">
        <v>20</v>
      </c>
      <c r="D22" s="15" t="s">
        <v>4</v>
      </c>
      <c r="E22" s="15">
        <v>24</v>
      </c>
      <c r="F22" s="67">
        <v>4.7</v>
      </c>
      <c r="G22" s="16">
        <v>1.8029999999999999</v>
      </c>
    </row>
    <row r="23" spans="2:7" ht="18.75" customHeight="1" x14ac:dyDescent="0.25">
      <c r="B23" s="57" t="s">
        <v>129</v>
      </c>
      <c r="C23" s="14" t="s">
        <v>20</v>
      </c>
      <c r="D23" s="15" t="s">
        <v>2</v>
      </c>
      <c r="E23" s="15">
        <v>19</v>
      </c>
      <c r="F23" s="67">
        <v>0.2</v>
      </c>
      <c r="G23" s="16">
        <v>0.2</v>
      </c>
    </row>
    <row r="24" spans="2:7" ht="18.75" customHeight="1" x14ac:dyDescent="0.25">
      <c r="B24" s="58" t="s">
        <v>87</v>
      </c>
      <c r="C24" s="41" t="s">
        <v>17</v>
      </c>
      <c r="D24" s="42" t="s">
        <v>2</v>
      </c>
      <c r="E24" s="42">
        <v>19</v>
      </c>
      <c r="F24" s="72">
        <v>0.4</v>
      </c>
      <c r="G24" s="43">
        <v>0.2</v>
      </c>
    </row>
    <row r="25" spans="2:7" ht="18.75" customHeight="1" x14ac:dyDescent="0.25">
      <c r="B25" s="47" t="s">
        <v>62</v>
      </c>
      <c r="C25" s="35" t="s">
        <v>14</v>
      </c>
      <c r="D25" s="36" t="s">
        <v>2</v>
      </c>
      <c r="E25" s="36">
        <v>18</v>
      </c>
      <c r="F25" s="71">
        <v>0.2</v>
      </c>
      <c r="G25" s="37">
        <v>0.2</v>
      </c>
    </row>
    <row r="26" spans="2:7" ht="18.75" customHeight="1" x14ac:dyDescent="0.25">
      <c r="B26" s="34" t="s">
        <v>131</v>
      </c>
      <c r="C26" s="35" t="s">
        <v>14</v>
      </c>
      <c r="D26" s="36" t="s">
        <v>2</v>
      </c>
      <c r="E26" s="36">
        <v>38</v>
      </c>
      <c r="F26" s="71">
        <v>4.5</v>
      </c>
      <c r="G26" s="37">
        <v>1.571</v>
      </c>
    </row>
    <row r="27" spans="2:7" ht="18.75" customHeight="1" x14ac:dyDescent="0.25">
      <c r="B27" s="56" t="s">
        <v>104</v>
      </c>
      <c r="C27" s="27" t="s">
        <v>18</v>
      </c>
      <c r="D27" s="28" t="s">
        <v>2</v>
      </c>
      <c r="E27" s="28">
        <v>19</v>
      </c>
      <c r="F27" s="69">
        <v>0.2</v>
      </c>
      <c r="G27" s="29">
        <v>0.2</v>
      </c>
    </row>
    <row r="28" spans="2:7" ht="18.75" customHeight="1" x14ac:dyDescent="0.25">
      <c r="B28" s="52" t="s">
        <v>73</v>
      </c>
      <c r="C28" s="10" t="s">
        <v>16</v>
      </c>
      <c r="D28" s="11" t="s">
        <v>10</v>
      </c>
      <c r="E28" s="11">
        <v>22</v>
      </c>
      <c r="F28" s="66">
        <v>1.3</v>
      </c>
      <c r="G28" s="12">
        <v>0.5</v>
      </c>
    </row>
    <row r="29" spans="2:7" ht="18.75" customHeight="1" x14ac:dyDescent="0.25">
      <c r="B29" s="22" t="s">
        <v>111</v>
      </c>
      <c r="C29" s="23" t="s">
        <v>19</v>
      </c>
      <c r="D29" s="24" t="s">
        <v>2</v>
      </c>
      <c r="E29" s="24">
        <v>47</v>
      </c>
      <c r="F29" s="68">
        <v>2.5</v>
      </c>
      <c r="G29" s="25">
        <v>1.355</v>
      </c>
    </row>
    <row r="30" spans="2:7" ht="18.75" customHeight="1" x14ac:dyDescent="0.25">
      <c r="B30" s="9" t="s">
        <v>67</v>
      </c>
      <c r="C30" s="10" t="s">
        <v>16</v>
      </c>
      <c r="D30" s="11" t="s">
        <v>3</v>
      </c>
      <c r="E30" s="11">
        <v>38</v>
      </c>
      <c r="F30" s="66">
        <v>5.9</v>
      </c>
      <c r="G30" s="12">
        <v>1.7649999999999999</v>
      </c>
    </row>
    <row r="31" spans="2:7" ht="18.75" customHeight="1" x14ac:dyDescent="0.25">
      <c r="B31" s="34" t="s">
        <v>53</v>
      </c>
      <c r="C31" s="35" t="s">
        <v>14</v>
      </c>
      <c r="D31" s="36" t="s">
        <v>2</v>
      </c>
      <c r="E31" s="36">
        <v>29</v>
      </c>
      <c r="F31" s="71">
        <v>3.1</v>
      </c>
      <c r="G31" s="37">
        <v>1.492</v>
      </c>
    </row>
    <row r="32" spans="2:7" ht="18.75" customHeight="1" x14ac:dyDescent="0.25">
      <c r="B32" s="13" t="s">
        <v>122</v>
      </c>
      <c r="C32" s="14" t="s">
        <v>20</v>
      </c>
      <c r="D32" s="15" t="s">
        <v>2</v>
      </c>
      <c r="E32" s="15">
        <v>29</v>
      </c>
      <c r="F32" s="67">
        <v>6</v>
      </c>
      <c r="G32" s="16">
        <v>1.962</v>
      </c>
    </row>
    <row r="33" spans="2:7" ht="18.75" customHeight="1" x14ac:dyDescent="0.25">
      <c r="B33" s="50" t="s">
        <v>76</v>
      </c>
      <c r="C33" s="10" t="s">
        <v>16</v>
      </c>
      <c r="D33" s="11" t="s">
        <v>2</v>
      </c>
      <c r="E33" s="11">
        <v>20</v>
      </c>
      <c r="F33" s="66">
        <v>0.3</v>
      </c>
      <c r="G33" s="12">
        <v>0.2</v>
      </c>
    </row>
    <row r="34" spans="2:7" ht="18.75" customHeight="1" x14ac:dyDescent="0.25">
      <c r="B34" s="26" t="s">
        <v>94</v>
      </c>
      <c r="C34" s="27" t="s">
        <v>18</v>
      </c>
      <c r="D34" s="28" t="s">
        <v>3</v>
      </c>
      <c r="E34" s="28">
        <v>28</v>
      </c>
      <c r="F34" s="69">
        <v>4.4000000000000004</v>
      </c>
      <c r="G34" s="29">
        <v>1.7789999999999999</v>
      </c>
    </row>
    <row r="35" spans="2:7" ht="18.75" customHeight="1" x14ac:dyDescent="0.25">
      <c r="B35" s="51" t="s">
        <v>98</v>
      </c>
      <c r="C35" s="27" t="s">
        <v>18</v>
      </c>
      <c r="D35" s="28" t="s">
        <v>3</v>
      </c>
      <c r="E35" s="28">
        <v>22</v>
      </c>
      <c r="F35" s="69">
        <v>1.4</v>
      </c>
      <c r="G35" s="29">
        <v>0.8</v>
      </c>
    </row>
    <row r="36" spans="2:7" ht="18.75" customHeight="1" x14ac:dyDescent="0.25">
      <c r="B36" s="50" t="s">
        <v>72</v>
      </c>
      <c r="C36" s="10" t="s">
        <v>16</v>
      </c>
      <c r="D36" s="11" t="s">
        <v>2</v>
      </c>
      <c r="E36" s="11">
        <v>21</v>
      </c>
      <c r="F36" s="66">
        <v>1.7</v>
      </c>
      <c r="G36" s="12">
        <v>1.0660000000000001</v>
      </c>
    </row>
    <row r="37" spans="2:7" ht="18.75" customHeight="1" x14ac:dyDescent="0.25">
      <c r="B37" s="9" t="s">
        <v>68</v>
      </c>
      <c r="C37" s="10" t="s">
        <v>16</v>
      </c>
      <c r="D37" s="11" t="s">
        <v>2</v>
      </c>
      <c r="E37" s="11">
        <v>36</v>
      </c>
      <c r="F37" s="66">
        <v>5.5</v>
      </c>
      <c r="G37" s="12">
        <v>1.681</v>
      </c>
    </row>
    <row r="38" spans="2:7" ht="18.75" customHeight="1" x14ac:dyDescent="0.25">
      <c r="B38" s="58" t="s">
        <v>89</v>
      </c>
      <c r="C38" s="41" t="s">
        <v>17</v>
      </c>
      <c r="D38" s="42" t="s">
        <v>2</v>
      </c>
      <c r="E38" s="42">
        <v>17</v>
      </c>
      <c r="F38" s="72">
        <v>0.2</v>
      </c>
      <c r="G38" s="43">
        <v>0.2</v>
      </c>
    </row>
    <row r="39" spans="2:7" ht="18.75" customHeight="1" x14ac:dyDescent="0.25">
      <c r="B39" s="17" t="s">
        <v>29</v>
      </c>
      <c r="C39" s="18" t="s">
        <v>13</v>
      </c>
      <c r="D39" s="19" t="s">
        <v>2</v>
      </c>
      <c r="E39" s="19">
        <v>36</v>
      </c>
      <c r="F39" s="20">
        <v>7</v>
      </c>
      <c r="G39" s="21">
        <v>2.2410000000000001</v>
      </c>
    </row>
    <row r="40" spans="2:7" ht="18.75" customHeight="1" x14ac:dyDescent="0.25">
      <c r="B40" s="59" t="s">
        <v>117</v>
      </c>
      <c r="C40" s="23" t="s">
        <v>19</v>
      </c>
      <c r="D40" s="24" t="s">
        <v>2</v>
      </c>
      <c r="E40" s="24">
        <v>17</v>
      </c>
      <c r="F40" s="68">
        <v>0.2</v>
      </c>
      <c r="G40" s="25">
        <v>0.2</v>
      </c>
    </row>
    <row r="41" spans="2:7" ht="18.75" customHeight="1" x14ac:dyDescent="0.25">
      <c r="B41" s="48" t="s">
        <v>118</v>
      </c>
      <c r="C41" s="23" t="s">
        <v>19</v>
      </c>
      <c r="D41" s="24" t="s">
        <v>2</v>
      </c>
      <c r="E41" s="24">
        <v>18</v>
      </c>
      <c r="F41" s="68">
        <v>0.2</v>
      </c>
      <c r="G41" s="25">
        <v>0.2</v>
      </c>
    </row>
    <row r="42" spans="2:7" ht="18.75" customHeight="1" x14ac:dyDescent="0.25">
      <c r="B42" s="56" t="s">
        <v>99</v>
      </c>
      <c r="C42" s="27" t="s">
        <v>18</v>
      </c>
      <c r="D42" s="28" t="s">
        <v>2</v>
      </c>
      <c r="E42" s="28">
        <v>21</v>
      </c>
      <c r="F42" s="69">
        <v>0.9</v>
      </c>
      <c r="G42" s="29">
        <v>1</v>
      </c>
    </row>
    <row r="43" spans="2:7" ht="18.75" customHeight="1" x14ac:dyDescent="0.25">
      <c r="B43" s="59" t="s">
        <v>119</v>
      </c>
      <c r="C43" s="23" t="s">
        <v>19</v>
      </c>
      <c r="D43" s="24" t="s">
        <v>2</v>
      </c>
      <c r="E43" s="24">
        <v>17</v>
      </c>
      <c r="F43" s="68">
        <v>0.2</v>
      </c>
      <c r="G43" s="25">
        <v>0.2</v>
      </c>
    </row>
    <row r="44" spans="2:7" ht="18.75" customHeight="1" x14ac:dyDescent="0.25">
      <c r="B44" s="46" t="s">
        <v>31</v>
      </c>
      <c r="C44" s="18" t="s">
        <v>13</v>
      </c>
      <c r="D44" s="19" t="s">
        <v>2</v>
      </c>
      <c r="E44" s="19">
        <v>20</v>
      </c>
      <c r="F44" s="20">
        <v>3.6</v>
      </c>
      <c r="G44" s="21">
        <v>1.534</v>
      </c>
    </row>
    <row r="45" spans="2:7" ht="18.75" customHeight="1" x14ac:dyDescent="0.25">
      <c r="B45" s="55" t="s">
        <v>59</v>
      </c>
      <c r="C45" s="35" t="s">
        <v>14</v>
      </c>
      <c r="D45" s="36" t="s">
        <v>2</v>
      </c>
      <c r="E45" s="36">
        <v>22</v>
      </c>
      <c r="F45" s="71">
        <v>0.3</v>
      </c>
      <c r="G45" s="37">
        <v>1</v>
      </c>
    </row>
    <row r="46" spans="2:7" ht="18.75" customHeight="1" x14ac:dyDescent="0.25">
      <c r="B46" s="44" t="s">
        <v>32</v>
      </c>
      <c r="C46" s="18" t="s">
        <v>13</v>
      </c>
      <c r="D46" s="19" t="s">
        <v>4</v>
      </c>
      <c r="E46" s="19">
        <v>24</v>
      </c>
      <c r="F46" s="20">
        <v>3</v>
      </c>
      <c r="G46" s="21">
        <v>1.304</v>
      </c>
    </row>
    <row r="47" spans="2:7" ht="18.75" customHeight="1" x14ac:dyDescent="0.25">
      <c r="B47" s="51" t="s">
        <v>97</v>
      </c>
      <c r="C47" s="27" t="s">
        <v>18</v>
      </c>
      <c r="D47" s="28" t="s">
        <v>7</v>
      </c>
      <c r="E47" s="28">
        <v>19</v>
      </c>
      <c r="F47" s="69">
        <v>1.6</v>
      </c>
      <c r="G47" s="29">
        <v>1</v>
      </c>
    </row>
    <row r="48" spans="2:7" ht="18.75" customHeight="1" x14ac:dyDescent="0.25">
      <c r="B48" s="49" t="s">
        <v>44</v>
      </c>
      <c r="C48" s="31" t="s">
        <v>15</v>
      </c>
      <c r="D48" s="32" t="s">
        <v>8</v>
      </c>
      <c r="E48" s="32">
        <v>22</v>
      </c>
      <c r="F48" s="70">
        <v>1.8</v>
      </c>
      <c r="G48" s="33">
        <v>1</v>
      </c>
    </row>
    <row r="49" spans="2:7" ht="18.75" customHeight="1" x14ac:dyDescent="0.25">
      <c r="B49" s="40" t="s">
        <v>80</v>
      </c>
      <c r="C49" s="41" t="s">
        <v>17</v>
      </c>
      <c r="D49" s="42" t="s">
        <v>5</v>
      </c>
      <c r="E49" s="42">
        <v>22</v>
      </c>
      <c r="F49" s="72">
        <v>3.4</v>
      </c>
      <c r="G49" s="43">
        <v>1.2270000000000001</v>
      </c>
    </row>
    <row r="50" spans="2:7" ht="18.75" customHeight="1" x14ac:dyDescent="0.25">
      <c r="B50" s="34" t="s">
        <v>58</v>
      </c>
      <c r="C50" s="35" t="s">
        <v>14</v>
      </c>
      <c r="D50" s="36" t="s">
        <v>2</v>
      </c>
      <c r="E50" s="36">
        <v>30</v>
      </c>
      <c r="F50" s="71">
        <v>0.8</v>
      </c>
      <c r="G50" s="37">
        <v>1.2390000000000001</v>
      </c>
    </row>
    <row r="51" spans="2:7" ht="18.75" customHeight="1" x14ac:dyDescent="0.25">
      <c r="B51" s="47" t="s">
        <v>54</v>
      </c>
      <c r="C51" s="35" t="s">
        <v>14</v>
      </c>
      <c r="D51" s="36" t="s">
        <v>2</v>
      </c>
      <c r="E51" s="36">
        <v>19</v>
      </c>
      <c r="F51" s="71">
        <v>2.7</v>
      </c>
      <c r="G51" s="37">
        <v>1.544</v>
      </c>
    </row>
    <row r="52" spans="2:7" ht="18.75" customHeight="1" x14ac:dyDescent="0.25">
      <c r="B52" s="45" t="s">
        <v>82</v>
      </c>
      <c r="C52" s="41" t="s">
        <v>17</v>
      </c>
      <c r="D52" s="42" t="s">
        <v>6</v>
      </c>
      <c r="E52" s="42">
        <v>26</v>
      </c>
      <c r="F52" s="72">
        <v>2.8</v>
      </c>
      <c r="G52" s="43">
        <v>1.8069999999999999</v>
      </c>
    </row>
    <row r="53" spans="2:7" ht="18.75" customHeight="1" x14ac:dyDescent="0.25">
      <c r="B53" s="44" t="s">
        <v>33</v>
      </c>
      <c r="C53" s="18" t="s">
        <v>13</v>
      </c>
      <c r="D53" s="19" t="s">
        <v>4</v>
      </c>
      <c r="E53" s="19">
        <v>21</v>
      </c>
      <c r="F53" s="20">
        <v>2</v>
      </c>
      <c r="G53" s="21">
        <v>1</v>
      </c>
    </row>
    <row r="54" spans="2:7" ht="18.75" customHeight="1" x14ac:dyDescent="0.25">
      <c r="B54" s="26" t="s">
        <v>96</v>
      </c>
      <c r="C54" s="27" t="s">
        <v>18</v>
      </c>
      <c r="D54" s="28" t="s">
        <v>10</v>
      </c>
      <c r="E54" s="28">
        <v>35</v>
      </c>
      <c r="F54" s="69">
        <v>3.3</v>
      </c>
      <c r="G54" s="29">
        <v>1.516</v>
      </c>
    </row>
    <row r="55" spans="2:7" ht="18.75" customHeight="1" x14ac:dyDescent="0.25">
      <c r="B55" s="22" t="s">
        <v>109</v>
      </c>
      <c r="C55" s="23" t="s">
        <v>19</v>
      </c>
      <c r="D55" s="24" t="s">
        <v>10</v>
      </c>
      <c r="E55" s="24">
        <v>35</v>
      </c>
      <c r="F55" s="68">
        <v>6.6</v>
      </c>
      <c r="G55" s="25">
        <v>1.899</v>
      </c>
    </row>
    <row r="56" spans="2:7" ht="18.75" customHeight="1" x14ac:dyDescent="0.25">
      <c r="B56" s="57" t="s">
        <v>127</v>
      </c>
      <c r="C56" s="14" t="s">
        <v>20</v>
      </c>
      <c r="D56" s="15" t="s">
        <v>2</v>
      </c>
      <c r="E56" s="15">
        <v>20</v>
      </c>
      <c r="F56" s="67">
        <v>0.9</v>
      </c>
      <c r="G56" s="16">
        <v>1.087</v>
      </c>
    </row>
    <row r="57" spans="2:7" ht="18.75" customHeight="1" x14ac:dyDescent="0.25">
      <c r="B57" s="54" t="s">
        <v>46</v>
      </c>
      <c r="C57" s="31" t="s">
        <v>15</v>
      </c>
      <c r="D57" s="32" t="s">
        <v>2</v>
      </c>
      <c r="E57" s="32">
        <v>19</v>
      </c>
      <c r="F57" s="70">
        <v>0.4</v>
      </c>
      <c r="G57" s="33">
        <v>0.4</v>
      </c>
    </row>
    <row r="58" spans="2:7" ht="18.75" customHeight="1" x14ac:dyDescent="0.25">
      <c r="B58" s="54" t="s">
        <v>48</v>
      </c>
      <c r="C58" s="31" t="s">
        <v>15</v>
      </c>
      <c r="D58" s="32" t="s">
        <v>2</v>
      </c>
      <c r="E58" s="32">
        <v>19</v>
      </c>
      <c r="F58" s="70">
        <v>0.2</v>
      </c>
      <c r="G58" s="33">
        <v>0.2</v>
      </c>
    </row>
    <row r="59" spans="2:7" ht="18.75" customHeight="1" x14ac:dyDescent="0.25">
      <c r="B59" s="30" t="s">
        <v>39</v>
      </c>
      <c r="C59" s="31" t="s">
        <v>15</v>
      </c>
      <c r="D59" s="32" t="s">
        <v>8</v>
      </c>
      <c r="E59" s="32">
        <v>30</v>
      </c>
      <c r="F59" s="70">
        <v>7.2</v>
      </c>
      <c r="G59" s="33">
        <v>2.286</v>
      </c>
    </row>
    <row r="60" spans="2:7" ht="18.75" customHeight="1" x14ac:dyDescent="0.25">
      <c r="B60" s="34" t="s">
        <v>50</v>
      </c>
      <c r="C60" s="35" t="s">
        <v>14</v>
      </c>
      <c r="D60" s="36" t="s">
        <v>8</v>
      </c>
      <c r="E60" s="36">
        <v>36</v>
      </c>
      <c r="F60" s="71">
        <v>7.1</v>
      </c>
      <c r="G60" s="37">
        <v>2.1669999999999998</v>
      </c>
    </row>
    <row r="61" spans="2:7" ht="18.75" customHeight="1" x14ac:dyDescent="0.25">
      <c r="B61" s="54" t="s">
        <v>49</v>
      </c>
      <c r="C61" s="31" t="s">
        <v>15</v>
      </c>
      <c r="D61" s="32" t="s">
        <v>2</v>
      </c>
      <c r="E61" s="32">
        <v>16</v>
      </c>
      <c r="F61" s="70">
        <v>0.2</v>
      </c>
      <c r="G61" s="33">
        <v>0.2</v>
      </c>
    </row>
    <row r="62" spans="2:7" ht="18.75" customHeight="1" x14ac:dyDescent="0.25">
      <c r="B62" s="45" t="s">
        <v>83</v>
      </c>
      <c r="C62" s="41" t="s">
        <v>17</v>
      </c>
      <c r="D62" s="42" t="s">
        <v>8</v>
      </c>
      <c r="E62" s="42">
        <v>25</v>
      </c>
      <c r="F62" s="72">
        <v>2.6</v>
      </c>
      <c r="G62" s="43">
        <v>1.6439999999999999</v>
      </c>
    </row>
    <row r="63" spans="2:7" ht="18.75" customHeight="1" x14ac:dyDescent="0.25">
      <c r="B63" s="22" t="s">
        <v>107</v>
      </c>
      <c r="C63" s="23" t="s">
        <v>19</v>
      </c>
      <c r="D63" s="24" t="s">
        <v>3</v>
      </c>
      <c r="E63" s="24">
        <v>32</v>
      </c>
      <c r="F63" s="68">
        <v>8.1999999999999993</v>
      </c>
      <c r="G63" s="25">
        <v>2.4630000000000001</v>
      </c>
    </row>
    <row r="64" spans="2:7" ht="18.75" customHeight="1" x14ac:dyDescent="0.25">
      <c r="B64" s="59" t="s">
        <v>120</v>
      </c>
      <c r="C64" s="23" t="s">
        <v>19</v>
      </c>
      <c r="D64" s="24" t="s">
        <v>2</v>
      </c>
      <c r="E64" s="24">
        <v>18</v>
      </c>
      <c r="F64" s="68">
        <v>0.2</v>
      </c>
      <c r="G64" s="25">
        <v>0.2</v>
      </c>
    </row>
    <row r="65" spans="2:7" ht="18.75" customHeight="1" x14ac:dyDescent="0.25">
      <c r="B65" s="57" t="s">
        <v>0</v>
      </c>
      <c r="C65" s="14" t="s">
        <v>20</v>
      </c>
      <c r="D65" s="15" t="s">
        <v>2</v>
      </c>
      <c r="E65" s="15">
        <v>16</v>
      </c>
      <c r="F65" s="67">
        <v>0.2</v>
      </c>
      <c r="G65" s="16">
        <v>0.2</v>
      </c>
    </row>
    <row r="66" spans="2:7" ht="18.75" customHeight="1" x14ac:dyDescent="0.25">
      <c r="B66" s="34" t="s">
        <v>51</v>
      </c>
      <c r="C66" s="35" t="s">
        <v>14</v>
      </c>
      <c r="D66" s="36" t="s">
        <v>3</v>
      </c>
      <c r="E66" s="36">
        <v>26</v>
      </c>
      <c r="F66" s="71">
        <v>4.8</v>
      </c>
      <c r="G66" s="37">
        <v>2.0129999999999999</v>
      </c>
    </row>
    <row r="67" spans="2:7" ht="18.75" customHeight="1" x14ac:dyDescent="0.25">
      <c r="B67" s="34" t="s">
        <v>52</v>
      </c>
      <c r="C67" s="35" t="s">
        <v>14</v>
      </c>
      <c r="D67" s="36" t="s">
        <v>2</v>
      </c>
      <c r="E67" s="36">
        <v>25</v>
      </c>
      <c r="F67" s="71">
        <v>3.3</v>
      </c>
      <c r="G67" s="37">
        <v>1.647</v>
      </c>
    </row>
    <row r="68" spans="2:7" ht="18.75" customHeight="1" x14ac:dyDescent="0.25">
      <c r="B68" s="45" t="s">
        <v>81</v>
      </c>
      <c r="C68" s="41" t="s">
        <v>17</v>
      </c>
      <c r="D68" s="42" t="s">
        <v>7</v>
      </c>
      <c r="E68" s="42">
        <v>27</v>
      </c>
      <c r="F68" s="72">
        <v>3</v>
      </c>
      <c r="G68" s="43">
        <v>1.2330000000000001</v>
      </c>
    </row>
    <row r="69" spans="2:7" ht="18.75" customHeight="1" x14ac:dyDescent="0.25">
      <c r="B69" s="48" t="s">
        <v>112</v>
      </c>
      <c r="C69" s="23" t="s">
        <v>19</v>
      </c>
      <c r="D69" s="24" t="s">
        <v>2</v>
      </c>
      <c r="E69" s="24">
        <v>19</v>
      </c>
      <c r="F69" s="68">
        <v>2.2000000000000002</v>
      </c>
      <c r="G69" s="25">
        <v>0.90200000000000002</v>
      </c>
    </row>
    <row r="70" spans="2:7" ht="18.75" customHeight="1" x14ac:dyDescent="0.25">
      <c r="B70" s="51" t="s">
        <v>101</v>
      </c>
      <c r="C70" s="27" t="s">
        <v>18</v>
      </c>
      <c r="D70" s="28" t="s">
        <v>2</v>
      </c>
      <c r="E70" s="28">
        <v>23</v>
      </c>
      <c r="F70" s="69">
        <v>0.5</v>
      </c>
      <c r="G70" s="29">
        <v>0.5</v>
      </c>
    </row>
    <row r="71" spans="2:7" ht="18.75" customHeight="1" x14ac:dyDescent="0.25">
      <c r="B71" s="50" t="s">
        <v>75</v>
      </c>
      <c r="C71" s="10" t="s">
        <v>16</v>
      </c>
      <c r="D71" s="11" t="s">
        <v>2</v>
      </c>
      <c r="E71" s="11">
        <v>20</v>
      </c>
      <c r="F71" s="66">
        <v>1</v>
      </c>
      <c r="G71" s="12">
        <v>0.2</v>
      </c>
    </row>
    <row r="72" spans="2:7" ht="18.75" customHeight="1" x14ac:dyDescent="0.25">
      <c r="B72" s="56" t="s">
        <v>105</v>
      </c>
      <c r="C72" s="27" t="s">
        <v>18</v>
      </c>
      <c r="D72" s="28" t="s">
        <v>2</v>
      </c>
      <c r="E72" s="28">
        <v>20</v>
      </c>
      <c r="F72" s="69">
        <v>0.2</v>
      </c>
      <c r="G72" s="29">
        <v>0.2</v>
      </c>
    </row>
    <row r="73" spans="2:7" ht="18.75" customHeight="1" x14ac:dyDescent="0.25">
      <c r="B73" s="17" t="s">
        <v>30</v>
      </c>
      <c r="C73" s="18" t="s">
        <v>13</v>
      </c>
      <c r="D73" s="19" t="s">
        <v>2</v>
      </c>
      <c r="E73" s="19">
        <v>26</v>
      </c>
      <c r="F73" s="20">
        <v>6</v>
      </c>
      <c r="G73" s="21">
        <v>2.133</v>
      </c>
    </row>
    <row r="74" spans="2:7" ht="18.75" customHeight="1" x14ac:dyDescent="0.25">
      <c r="B74" s="30" t="s">
        <v>41</v>
      </c>
      <c r="C74" s="31" t="s">
        <v>15</v>
      </c>
      <c r="D74" s="32" t="s">
        <v>2</v>
      </c>
      <c r="E74" s="32">
        <v>29</v>
      </c>
      <c r="F74" s="70">
        <v>4.9000000000000004</v>
      </c>
      <c r="G74" s="33">
        <v>1.8029999999999999</v>
      </c>
    </row>
    <row r="75" spans="2:7" ht="18.75" customHeight="1" x14ac:dyDescent="0.25">
      <c r="B75" s="56" t="s">
        <v>102</v>
      </c>
      <c r="C75" s="27" t="s">
        <v>18</v>
      </c>
      <c r="D75" s="28" t="s">
        <v>2</v>
      </c>
      <c r="E75" s="28">
        <v>21</v>
      </c>
      <c r="F75" s="69">
        <v>0.5</v>
      </c>
      <c r="G75" s="29">
        <v>0.54100000000000004</v>
      </c>
    </row>
    <row r="76" spans="2:7" ht="18.75" customHeight="1" x14ac:dyDescent="0.25">
      <c r="B76" s="30" t="s">
        <v>40</v>
      </c>
      <c r="C76" s="31" t="s">
        <v>15</v>
      </c>
      <c r="D76" s="32" t="s">
        <v>3</v>
      </c>
      <c r="E76" s="32">
        <v>42</v>
      </c>
      <c r="F76" s="70">
        <v>6.4</v>
      </c>
      <c r="G76" s="33">
        <v>2.032</v>
      </c>
    </row>
    <row r="77" spans="2:7" ht="18.75" customHeight="1" x14ac:dyDescent="0.25">
      <c r="B77" s="46" t="s">
        <v>35</v>
      </c>
      <c r="C77" s="18" t="s">
        <v>13</v>
      </c>
      <c r="D77" s="19" t="s">
        <v>2</v>
      </c>
      <c r="E77" s="19">
        <v>18</v>
      </c>
      <c r="F77" s="20">
        <v>0.7</v>
      </c>
      <c r="G77" s="21">
        <v>0.4</v>
      </c>
    </row>
    <row r="78" spans="2:7" ht="18.75" customHeight="1" x14ac:dyDescent="0.25">
      <c r="B78" s="46" t="s">
        <v>36</v>
      </c>
      <c r="C78" s="18" t="s">
        <v>13</v>
      </c>
      <c r="D78" s="19" t="s">
        <v>2</v>
      </c>
      <c r="E78" s="19">
        <v>18</v>
      </c>
      <c r="F78" s="20">
        <v>0.6</v>
      </c>
      <c r="G78" s="21">
        <v>0.4</v>
      </c>
    </row>
    <row r="79" spans="2:7" ht="18.75" customHeight="1" x14ac:dyDescent="0.25">
      <c r="B79" s="26" t="s">
        <v>95</v>
      </c>
      <c r="C79" s="27" t="s">
        <v>18</v>
      </c>
      <c r="D79" s="28" t="s">
        <v>2</v>
      </c>
      <c r="E79" s="28">
        <v>45</v>
      </c>
      <c r="F79" s="69">
        <v>3.5</v>
      </c>
      <c r="G79" s="29">
        <v>1.512</v>
      </c>
    </row>
    <row r="80" spans="2:7" ht="18.75" customHeight="1" x14ac:dyDescent="0.25">
      <c r="B80" s="22" t="s">
        <v>110</v>
      </c>
      <c r="C80" s="23" t="s">
        <v>19</v>
      </c>
      <c r="D80" s="24" t="s">
        <v>2</v>
      </c>
      <c r="E80" s="24">
        <v>25</v>
      </c>
      <c r="F80" s="68">
        <v>3</v>
      </c>
      <c r="G80" s="25">
        <v>1.214</v>
      </c>
    </row>
    <row r="81" spans="2:7" ht="18.75" customHeight="1" x14ac:dyDescent="0.25">
      <c r="B81" s="60" t="s">
        <v>63</v>
      </c>
      <c r="C81" s="35" t="s">
        <v>14</v>
      </c>
      <c r="D81" s="36" t="s">
        <v>2</v>
      </c>
      <c r="E81" s="36">
        <v>16</v>
      </c>
      <c r="F81" s="71">
        <v>0.2</v>
      </c>
      <c r="G81" s="37">
        <v>0.2</v>
      </c>
    </row>
    <row r="82" spans="2:7" ht="18.75" customHeight="1" x14ac:dyDescent="0.25">
      <c r="B82" s="50" t="s">
        <v>77</v>
      </c>
      <c r="C82" s="10" t="s">
        <v>16</v>
      </c>
      <c r="D82" s="11" t="s">
        <v>2</v>
      </c>
      <c r="E82" s="11">
        <v>17</v>
      </c>
      <c r="F82" s="66">
        <v>0.2</v>
      </c>
      <c r="G82" s="12">
        <v>0.2</v>
      </c>
    </row>
    <row r="83" spans="2:7" ht="18.75" customHeight="1" x14ac:dyDescent="0.25">
      <c r="B83" s="9" t="s">
        <v>71</v>
      </c>
      <c r="C83" s="10" t="s">
        <v>16</v>
      </c>
      <c r="D83" s="11" t="s">
        <v>11</v>
      </c>
      <c r="E83" s="11">
        <v>25</v>
      </c>
      <c r="F83" s="66">
        <v>1.6</v>
      </c>
      <c r="G83" s="12">
        <v>1</v>
      </c>
    </row>
    <row r="84" spans="2:7" ht="18.75" customHeight="1" x14ac:dyDescent="0.25">
      <c r="B84" s="46" t="s">
        <v>37</v>
      </c>
      <c r="C84" s="18" t="s">
        <v>13</v>
      </c>
      <c r="D84" s="19" t="s">
        <v>2</v>
      </c>
      <c r="E84" s="19">
        <v>17</v>
      </c>
      <c r="F84" s="20">
        <v>0.4</v>
      </c>
      <c r="G84" s="21">
        <v>0.2</v>
      </c>
    </row>
    <row r="85" spans="2:7" ht="18.75" customHeight="1" x14ac:dyDescent="0.25">
      <c r="B85" s="17" t="s">
        <v>28</v>
      </c>
      <c r="C85" s="18" t="s">
        <v>13</v>
      </c>
      <c r="D85" s="19" t="s">
        <v>8</v>
      </c>
      <c r="E85" s="19">
        <v>31</v>
      </c>
      <c r="F85" s="20">
        <v>8.4</v>
      </c>
      <c r="G85" s="21">
        <v>2.3610000000000002</v>
      </c>
    </row>
    <row r="86" spans="2:7" ht="18.75" customHeight="1" x14ac:dyDescent="0.25">
      <c r="B86" s="44" t="s">
        <v>134</v>
      </c>
      <c r="C86" s="18" t="s">
        <v>13</v>
      </c>
      <c r="D86" s="19" t="s">
        <v>2</v>
      </c>
      <c r="E86" s="19">
        <v>22</v>
      </c>
      <c r="F86" s="20">
        <v>4.7</v>
      </c>
      <c r="G86" s="21">
        <v>1.861</v>
      </c>
    </row>
    <row r="87" spans="2:7" ht="18.75" customHeight="1" x14ac:dyDescent="0.25">
      <c r="B87" s="45" t="s">
        <v>84</v>
      </c>
      <c r="C87" s="41" t="s">
        <v>17</v>
      </c>
      <c r="D87" s="42" t="s">
        <v>2</v>
      </c>
      <c r="E87" s="42">
        <v>37</v>
      </c>
      <c r="F87" s="72">
        <v>2.2999999999999998</v>
      </c>
      <c r="G87" s="43">
        <v>1.5129999999999999</v>
      </c>
    </row>
    <row r="88" spans="2:7" ht="18.75" customHeight="1" x14ac:dyDescent="0.25">
      <c r="B88" s="45" t="s">
        <v>85</v>
      </c>
      <c r="C88" s="41" t="s">
        <v>17</v>
      </c>
      <c r="D88" s="42" t="s">
        <v>2</v>
      </c>
      <c r="E88" s="42">
        <v>37</v>
      </c>
      <c r="F88" s="72">
        <v>1.2</v>
      </c>
      <c r="G88" s="43">
        <v>0.89600000000000002</v>
      </c>
    </row>
    <row r="89" spans="2:7" ht="18.75" customHeight="1" x14ac:dyDescent="0.25">
      <c r="B89" s="46" t="s">
        <v>34</v>
      </c>
      <c r="C89" s="18" t="s">
        <v>13</v>
      </c>
      <c r="D89" s="19" t="s">
        <v>2</v>
      </c>
      <c r="E89" s="19">
        <v>21</v>
      </c>
      <c r="F89" s="20">
        <v>1</v>
      </c>
      <c r="G89" s="21">
        <v>0.6</v>
      </c>
    </row>
    <row r="90" spans="2:7" ht="18.75" customHeight="1" x14ac:dyDescent="0.25">
      <c r="B90" s="47" t="s">
        <v>64</v>
      </c>
      <c r="C90" s="35" t="s">
        <v>14</v>
      </c>
      <c r="D90" s="36" t="s">
        <v>2</v>
      </c>
      <c r="E90" s="36">
        <v>18</v>
      </c>
      <c r="F90" s="71">
        <v>0.2</v>
      </c>
      <c r="G90" s="37">
        <v>0.2</v>
      </c>
    </row>
    <row r="91" spans="2:7" ht="18.75" customHeight="1" x14ac:dyDescent="0.25">
      <c r="B91" s="46" t="s">
        <v>38</v>
      </c>
      <c r="C91" s="18" t="s">
        <v>13</v>
      </c>
      <c r="D91" s="19" t="s">
        <v>2</v>
      </c>
      <c r="E91" s="19">
        <v>17</v>
      </c>
      <c r="F91" s="61">
        <v>0.2</v>
      </c>
      <c r="G91" s="21">
        <v>0.2</v>
      </c>
    </row>
    <row r="92" spans="2:7" ht="18.75" customHeight="1" x14ac:dyDescent="0.25">
      <c r="B92" s="62" t="s">
        <v>65</v>
      </c>
      <c r="C92" s="35" t="s">
        <v>14</v>
      </c>
      <c r="D92" s="36" t="s">
        <v>2</v>
      </c>
      <c r="E92" s="36">
        <v>18</v>
      </c>
      <c r="F92" s="71">
        <v>0.2</v>
      </c>
      <c r="G92" s="37">
        <v>0.2</v>
      </c>
    </row>
    <row r="93" spans="2:7" ht="18.75" customHeight="1" x14ac:dyDescent="0.25">
      <c r="B93" s="48" t="s">
        <v>114</v>
      </c>
      <c r="C93" s="23" t="s">
        <v>19</v>
      </c>
      <c r="D93" s="24" t="s">
        <v>2</v>
      </c>
      <c r="E93" s="24">
        <v>19</v>
      </c>
      <c r="F93" s="68">
        <v>0.4</v>
      </c>
      <c r="G93" s="25">
        <v>0.2</v>
      </c>
    </row>
    <row r="94" spans="2:7" ht="18.75" customHeight="1" x14ac:dyDescent="0.25">
      <c r="B94" s="9" t="s">
        <v>69</v>
      </c>
      <c r="C94" s="10" t="s">
        <v>16</v>
      </c>
      <c r="D94" s="11" t="s">
        <v>3</v>
      </c>
      <c r="E94" s="11">
        <v>26</v>
      </c>
      <c r="F94" s="66">
        <v>4.8</v>
      </c>
      <c r="G94" s="12">
        <v>1.667</v>
      </c>
    </row>
    <row r="95" spans="2:7" ht="18.75" customHeight="1" x14ac:dyDescent="0.25">
      <c r="B95" s="56" t="s">
        <v>100</v>
      </c>
      <c r="C95" s="27" t="s">
        <v>18</v>
      </c>
      <c r="D95" s="28" t="s">
        <v>2</v>
      </c>
      <c r="E95" s="28">
        <v>21</v>
      </c>
      <c r="F95" s="69">
        <v>0.8</v>
      </c>
      <c r="G95" s="29">
        <v>0.68</v>
      </c>
    </row>
    <row r="96" spans="2:7" ht="18.75" customHeight="1" x14ac:dyDescent="0.25">
      <c r="B96" s="47" t="s">
        <v>55</v>
      </c>
      <c r="C96" s="35" t="s">
        <v>14</v>
      </c>
      <c r="D96" s="36" t="s">
        <v>2</v>
      </c>
      <c r="E96" s="36">
        <v>21</v>
      </c>
      <c r="F96" s="71">
        <v>2.4</v>
      </c>
      <c r="G96" s="37">
        <v>1.296</v>
      </c>
    </row>
    <row r="97" spans="2:7" ht="18.75" customHeight="1" x14ac:dyDescent="0.25">
      <c r="B97" s="58" t="s">
        <v>86</v>
      </c>
      <c r="C97" s="41" t="s">
        <v>17</v>
      </c>
      <c r="D97" s="42" t="s">
        <v>2</v>
      </c>
      <c r="E97" s="42">
        <v>20</v>
      </c>
      <c r="F97" s="72">
        <v>0.5</v>
      </c>
      <c r="G97" s="43">
        <v>0.2</v>
      </c>
    </row>
    <row r="98" spans="2:7" ht="18.75" customHeight="1" x14ac:dyDescent="0.25">
      <c r="B98" s="56" t="s">
        <v>106</v>
      </c>
      <c r="C98" s="27" t="s">
        <v>18</v>
      </c>
      <c r="D98" s="28" t="s">
        <v>2</v>
      </c>
      <c r="E98" s="28">
        <v>19</v>
      </c>
      <c r="F98" s="69">
        <v>0.2</v>
      </c>
      <c r="G98" s="29">
        <v>0.2</v>
      </c>
    </row>
    <row r="99" spans="2:7" ht="18.75" customHeight="1" x14ac:dyDescent="0.25">
      <c r="B99" s="54" t="s">
        <v>45</v>
      </c>
      <c r="C99" s="31" t="s">
        <v>15</v>
      </c>
      <c r="D99" s="32" t="s">
        <v>2</v>
      </c>
      <c r="E99" s="32">
        <v>21</v>
      </c>
      <c r="F99" s="70">
        <v>1.1000000000000001</v>
      </c>
      <c r="G99" s="33">
        <v>1</v>
      </c>
    </row>
    <row r="100" spans="2:7" ht="18.75" customHeight="1" x14ac:dyDescent="0.25">
      <c r="B100" s="58" t="s">
        <v>90</v>
      </c>
      <c r="C100" s="41" t="s">
        <v>17</v>
      </c>
      <c r="D100" s="42" t="s">
        <v>2</v>
      </c>
      <c r="E100" s="42">
        <v>17</v>
      </c>
      <c r="F100" s="72">
        <v>0.2</v>
      </c>
      <c r="G100" s="43">
        <v>0.2</v>
      </c>
    </row>
    <row r="101" spans="2:7" ht="18.75" customHeight="1" x14ac:dyDescent="0.25">
      <c r="B101" s="26" t="s">
        <v>92</v>
      </c>
      <c r="C101" s="27" t="s">
        <v>18</v>
      </c>
      <c r="D101" s="28" t="s">
        <v>9</v>
      </c>
      <c r="E101" s="28">
        <v>30</v>
      </c>
      <c r="F101" s="69">
        <v>8.1</v>
      </c>
      <c r="G101" s="29">
        <v>2.319</v>
      </c>
    </row>
    <row r="102" spans="2:7" ht="18.75" customHeight="1" x14ac:dyDescent="0.25">
      <c r="B102" s="111" t="s">
        <v>138</v>
      </c>
      <c r="C102" s="27" t="s">
        <v>18</v>
      </c>
      <c r="D102" s="28" t="s">
        <v>2</v>
      </c>
      <c r="E102" s="28">
        <v>44</v>
      </c>
      <c r="F102" s="69">
        <v>2.5</v>
      </c>
      <c r="G102" s="29">
        <v>1</v>
      </c>
    </row>
    <row r="103" spans="2:7" ht="18.75" customHeight="1" x14ac:dyDescent="0.25">
      <c r="B103" s="13" t="s">
        <v>121</v>
      </c>
      <c r="C103" s="14" t="s">
        <v>20</v>
      </c>
      <c r="D103" s="15" t="s">
        <v>5</v>
      </c>
      <c r="E103" s="15">
        <v>30</v>
      </c>
      <c r="F103" s="67">
        <v>8.5</v>
      </c>
      <c r="G103" s="16">
        <v>2.2080000000000002</v>
      </c>
    </row>
    <row r="104" spans="2:7" ht="18.75" customHeight="1" x14ac:dyDescent="0.25">
      <c r="B104" s="57" t="s">
        <v>128</v>
      </c>
      <c r="C104" s="14" t="s">
        <v>20</v>
      </c>
      <c r="D104" s="15" t="s">
        <v>2</v>
      </c>
      <c r="E104" s="15">
        <v>21</v>
      </c>
      <c r="F104" s="67">
        <v>0.6</v>
      </c>
      <c r="G104" s="16">
        <v>0.6</v>
      </c>
    </row>
    <row r="105" spans="2:7" ht="18.75" customHeight="1" x14ac:dyDescent="0.25">
      <c r="B105" s="40" t="s">
        <v>78</v>
      </c>
      <c r="C105" s="41" t="s">
        <v>17</v>
      </c>
      <c r="D105" s="42" t="s">
        <v>2</v>
      </c>
      <c r="E105" s="42">
        <v>24</v>
      </c>
      <c r="F105" s="72">
        <v>5</v>
      </c>
      <c r="G105" s="43">
        <v>1.885</v>
      </c>
    </row>
    <row r="106" spans="2:7" ht="18.75" customHeight="1" x14ac:dyDescent="0.25">
      <c r="B106" s="48" t="s">
        <v>115</v>
      </c>
      <c r="C106" s="23" t="s">
        <v>19</v>
      </c>
      <c r="D106" s="24" t="s">
        <v>2</v>
      </c>
      <c r="E106" s="24">
        <v>21</v>
      </c>
      <c r="F106" s="68">
        <v>0.4</v>
      </c>
      <c r="G106" s="25">
        <v>0.2</v>
      </c>
    </row>
    <row r="107" spans="2:7" ht="18.75" customHeight="1" x14ac:dyDescent="0.25">
      <c r="B107" s="9" t="s">
        <v>70</v>
      </c>
      <c r="C107" s="10" t="s">
        <v>16</v>
      </c>
      <c r="D107" s="11" t="s">
        <v>2</v>
      </c>
      <c r="E107" s="11">
        <v>27</v>
      </c>
      <c r="F107" s="66">
        <v>5</v>
      </c>
      <c r="G107" s="12">
        <v>1.952</v>
      </c>
    </row>
    <row r="108" spans="2:7" ht="18.75" customHeight="1" x14ac:dyDescent="0.25">
      <c r="B108" s="58" t="s">
        <v>91</v>
      </c>
      <c r="C108" s="41" t="s">
        <v>17</v>
      </c>
      <c r="D108" s="42" t="s">
        <v>2</v>
      </c>
      <c r="E108" s="42">
        <v>17</v>
      </c>
      <c r="F108" s="72">
        <v>0.2</v>
      </c>
      <c r="G108" s="43">
        <v>0.2</v>
      </c>
    </row>
    <row r="109" spans="2:7" ht="18.75" customHeight="1" x14ac:dyDescent="0.25">
      <c r="B109" s="34" t="s">
        <v>133</v>
      </c>
      <c r="C109" s="35" t="s">
        <v>14</v>
      </c>
      <c r="D109" s="36" t="s">
        <v>12</v>
      </c>
      <c r="E109" s="36">
        <v>37</v>
      </c>
      <c r="F109" s="71">
        <v>4.2</v>
      </c>
      <c r="G109" s="37">
        <v>1.6919999999999999</v>
      </c>
    </row>
    <row r="110" spans="2:7" ht="18.75" customHeight="1" x14ac:dyDescent="0.25">
      <c r="B110" s="34" t="s">
        <v>56</v>
      </c>
      <c r="C110" s="35" t="s">
        <v>14</v>
      </c>
      <c r="D110" s="36" t="s">
        <v>2</v>
      </c>
      <c r="E110" s="36">
        <v>32</v>
      </c>
      <c r="F110" s="71">
        <v>2</v>
      </c>
      <c r="G110" s="37">
        <v>1.2</v>
      </c>
    </row>
    <row r="111" spans="2:7" ht="18.75" customHeight="1" x14ac:dyDescent="0.25">
      <c r="B111" s="54" t="s">
        <v>47</v>
      </c>
      <c r="C111" s="31" t="s">
        <v>15</v>
      </c>
      <c r="D111" s="32" t="s">
        <v>2</v>
      </c>
      <c r="E111" s="32">
        <v>18</v>
      </c>
      <c r="F111" s="70">
        <v>0.4</v>
      </c>
      <c r="G111" s="33">
        <v>0.2</v>
      </c>
    </row>
    <row r="112" spans="2:7" ht="18.75" customHeight="1" x14ac:dyDescent="0.25">
      <c r="B112" s="9" t="s">
        <v>66</v>
      </c>
      <c r="C112" s="10" t="s">
        <v>16</v>
      </c>
      <c r="D112" s="11" t="s">
        <v>2</v>
      </c>
      <c r="E112" s="11">
        <v>25</v>
      </c>
      <c r="F112" s="66">
        <v>9</v>
      </c>
      <c r="G112" s="12">
        <v>2.41</v>
      </c>
    </row>
    <row r="113" spans="2:7" ht="18" customHeight="1" x14ac:dyDescent="0.25">
      <c r="B113" s="112" t="s">
        <v>139</v>
      </c>
      <c r="C113" s="41" t="s">
        <v>17</v>
      </c>
      <c r="D113" s="42" t="s">
        <v>2</v>
      </c>
      <c r="E113" s="42">
        <v>35</v>
      </c>
      <c r="F113" s="72">
        <v>3.2</v>
      </c>
      <c r="G113" s="43">
        <v>1.4</v>
      </c>
    </row>
  </sheetData>
  <sortState ref="B5:G112">
    <sortCondition ref="B5:B112"/>
  </sortState>
  <mergeCells count="3">
    <mergeCell ref="I3:N3"/>
    <mergeCell ref="I15:L15"/>
    <mergeCell ref="J16:L16"/>
  </mergeCells>
  <conditionalFormatting sqref="I15:L15">
    <cfRule type="expression" dxfId="13" priority="2">
      <formula>$M$15&gt;=50.1</formula>
    </cfRule>
    <cfRule type="expression" dxfId="12" priority="4">
      <formula>$M$15&lt;=50</formula>
    </cfRule>
    <cfRule type="expression" dxfId="11" priority="7">
      <formula>"M15&gt;=50,1"</formula>
    </cfRule>
    <cfRule type="expression" dxfId="10" priority="8">
      <formula>"M15&lt;=50"</formula>
    </cfRule>
  </conditionalFormatting>
  <conditionalFormatting sqref="M15">
    <cfRule type="cellIs" dxfId="9" priority="5" operator="greaterThanOrEqual">
      <formula>50.1</formula>
    </cfRule>
    <cfRule type="cellIs" dxfId="8" priority="6" operator="lessThanOrEqual">
      <formula>50</formula>
    </cfRule>
  </conditionalFormatting>
  <conditionalFormatting sqref="M16">
    <cfRule type="expression" dxfId="7" priority="1">
      <formula>$M$15&gt;=50.1</formula>
    </cfRule>
  </conditionalFormatting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pokaż_wszystkich">
                <anchor moveWithCells="1">
                  <from>
                    <xdr:col>1</xdr:col>
                    <xdr:colOff>9525</xdr:colOff>
                    <xdr:row>0</xdr:row>
                    <xdr:rowOff>95250</xdr:rowOff>
                  </from>
                  <to>
                    <xdr:col>1</xdr:col>
                    <xdr:colOff>1571625</xdr:colOff>
                    <xdr:row>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pokaż_rez">
                <anchor moveWithCells="1">
                  <from>
                    <xdr:col>1</xdr:col>
                    <xdr:colOff>1590675</xdr:colOff>
                    <xdr:row>0</xdr:row>
                    <xdr:rowOff>95250</xdr:rowOff>
                  </from>
                  <to>
                    <xdr:col>6</xdr:col>
                    <xdr:colOff>123825</xdr:colOff>
                    <xdr:row>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0]!pokaż_juniorów">
                <anchor moveWithCells="1">
                  <from>
                    <xdr:col>6</xdr:col>
                    <xdr:colOff>142875</xdr:colOff>
                    <xdr:row>0</xdr:row>
                    <xdr:rowOff>95250</xdr:rowOff>
                  </from>
                  <to>
                    <xdr:col>8</xdr:col>
                    <xdr:colOff>361950</xdr:colOff>
                    <xdr:row>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0]!pokaż_seniorów">
                <anchor moveWithCells="1">
                  <from>
                    <xdr:col>0</xdr:col>
                    <xdr:colOff>304800</xdr:colOff>
                    <xdr:row>0</xdr:row>
                    <xdr:rowOff>428625</xdr:rowOff>
                  </from>
                  <to>
                    <xdr:col>1</xdr:col>
                    <xdr:colOff>1571625</xdr:colOff>
                    <xdr:row>0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0]!pokaż_rez_i_juniorów">
                <anchor moveWithCells="1">
                  <from>
                    <xdr:col>1</xdr:col>
                    <xdr:colOff>1600200</xdr:colOff>
                    <xdr:row>0</xdr:row>
                    <xdr:rowOff>428625</xdr:rowOff>
                  </from>
                  <to>
                    <xdr:col>4</xdr:col>
                    <xdr:colOff>85725</xdr:colOff>
                    <xdr:row>0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Button 6">
              <controlPr defaultSize="0" print="0" autoFill="0" autoPict="0" macro="[0]!nie_pokazuj_rez_i_jun">
                <anchor moveWithCells="1">
                  <from>
                    <xdr:col>4</xdr:col>
                    <xdr:colOff>114300</xdr:colOff>
                    <xdr:row>0</xdr:row>
                    <xdr:rowOff>428625</xdr:rowOff>
                  </from>
                  <to>
                    <xdr:col>8</xdr:col>
                    <xdr:colOff>66675</xdr:colOff>
                    <xdr:row>0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Button 7">
              <controlPr defaultSize="0" print="0" autoFill="0" autoPict="0" macro="[0]!numer_1">
                <anchor moveWithCells="1">
                  <from>
                    <xdr:col>7</xdr:col>
                    <xdr:colOff>171450</xdr:colOff>
                    <xdr:row>3</xdr:row>
                    <xdr:rowOff>228600</xdr:rowOff>
                  </from>
                  <to>
                    <xdr:col>7</xdr:col>
                    <xdr:colOff>447675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Button 8">
              <controlPr defaultSize="0" print="0" autoFill="0" autoPict="0" macro="[0]!numer_2">
                <anchor moveWithCells="1">
                  <from>
                    <xdr:col>7</xdr:col>
                    <xdr:colOff>171450</xdr:colOff>
                    <xdr:row>4</xdr:row>
                    <xdr:rowOff>228600</xdr:rowOff>
                  </from>
                  <to>
                    <xdr:col>7</xdr:col>
                    <xdr:colOff>447675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Button 9">
              <controlPr defaultSize="0" print="0" autoFill="0" autoPict="0" macro="[0]!numer_3">
                <anchor moveWithCells="1">
                  <from>
                    <xdr:col>7</xdr:col>
                    <xdr:colOff>171450</xdr:colOff>
                    <xdr:row>6</xdr:row>
                    <xdr:rowOff>0</xdr:rowOff>
                  </from>
                  <to>
                    <xdr:col>7</xdr:col>
                    <xdr:colOff>447675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Button 10">
              <controlPr defaultSize="0" print="0" autoFill="0" autoPict="0" macro="[0]!numer_4">
                <anchor moveWithCells="1">
                  <from>
                    <xdr:col>7</xdr:col>
                    <xdr:colOff>171450</xdr:colOff>
                    <xdr:row>7</xdr:row>
                    <xdr:rowOff>0</xdr:rowOff>
                  </from>
                  <to>
                    <xdr:col>7</xdr:col>
                    <xdr:colOff>447675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Button 11">
              <controlPr defaultSize="0" print="0" autoFill="0" autoPict="0" macro="[0]!numer_5">
                <anchor moveWithCells="1">
                  <from>
                    <xdr:col>7</xdr:col>
                    <xdr:colOff>171450</xdr:colOff>
                    <xdr:row>8</xdr:row>
                    <xdr:rowOff>0</xdr:rowOff>
                  </from>
                  <to>
                    <xdr:col>7</xdr:col>
                    <xdr:colOff>447675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Button 12">
              <controlPr defaultSize="0" print="0" autoFill="0" autoPict="0" macro="[0]!numer_6">
                <anchor moveWithCells="1">
                  <from>
                    <xdr:col>7</xdr:col>
                    <xdr:colOff>171450</xdr:colOff>
                    <xdr:row>9</xdr:row>
                    <xdr:rowOff>0</xdr:rowOff>
                  </from>
                  <to>
                    <xdr:col>7</xdr:col>
                    <xdr:colOff>447675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Button 13">
              <controlPr defaultSize="0" print="0" autoFill="0" autoPict="0" macro="[0]!numer_7">
                <anchor moveWithCells="1">
                  <from>
                    <xdr:col>7</xdr:col>
                    <xdr:colOff>171450</xdr:colOff>
                    <xdr:row>10</xdr:row>
                    <xdr:rowOff>0</xdr:rowOff>
                  </from>
                  <to>
                    <xdr:col>7</xdr:col>
                    <xdr:colOff>447675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Button 14">
              <controlPr defaultSize="0" print="0" autoFill="0" autoPict="0" macro="[0]!numer_8">
                <anchor moveWithCells="1">
                  <from>
                    <xdr:col>7</xdr:col>
                    <xdr:colOff>171450</xdr:colOff>
                    <xdr:row>11</xdr:row>
                    <xdr:rowOff>0</xdr:rowOff>
                  </from>
                  <to>
                    <xdr:col>7</xdr:col>
                    <xdr:colOff>447675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Button 15">
              <controlPr defaultSize="0" print="0" autoFill="0" autoPict="0" macro="[0]!numer_R1">
                <anchor moveWithCells="1">
                  <from>
                    <xdr:col>7</xdr:col>
                    <xdr:colOff>171450</xdr:colOff>
                    <xdr:row>12</xdr:row>
                    <xdr:rowOff>0</xdr:rowOff>
                  </from>
                  <to>
                    <xdr:col>7</xdr:col>
                    <xdr:colOff>447675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Button 16">
              <controlPr defaultSize="0" print="0" autoFill="0" autoPict="0" macro="[0]!numer_R2">
                <anchor moveWithCells="1">
                  <from>
                    <xdr:col>7</xdr:col>
                    <xdr:colOff>171450</xdr:colOff>
                    <xdr:row>13</xdr:row>
                    <xdr:rowOff>0</xdr:rowOff>
                  </from>
                  <to>
                    <xdr:col>7</xdr:col>
                    <xdr:colOff>447675</xdr:colOff>
                    <xdr:row>13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B1:G15"/>
  <sheetViews>
    <sheetView workbookViewId="0">
      <selection activeCell="J12" sqref="J12"/>
    </sheetView>
  </sheetViews>
  <sheetFormatPr defaultRowHeight="15" x14ac:dyDescent="0.25"/>
  <cols>
    <col min="1" max="1" width="9.140625" style="110"/>
    <col min="2" max="2" width="20.7109375" customWidth="1"/>
    <col min="3" max="3" width="14.7109375" customWidth="1"/>
    <col min="4" max="6" width="4.7109375" customWidth="1"/>
    <col min="7" max="7" width="6.7109375" customWidth="1"/>
    <col min="8" max="16384" width="9.140625" style="110"/>
  </cols>
  <sheetData>
    <row r="1" spans="2:7" ht="15.75" thickBot="1" x14ac:dyDescent="0.3">
      <c r="B1" s="110"/>
      <c r="C1" s="110"/>
      <c r="D1" s="110"/>
      <c r="E1" s="110"/>
      <c r="F1" s="110"/>
      <c r="G1" s="110"/>
    </row>
    <row r="2" spans="2:7" ht="15.75" thickBot="1" x14ac:dyDescent="0.3">
      <c r="B2" s="122" t="s">
        <v>21</v>
      </c>
      <c r="C2" s="123"/>
      <c r="D2" s="123"/>
      <c r="E2" s="123"/>
      <c r="F2" s="123"/>
      <c r="G2" s="124"/>
    </row>
    <row r="3" spans="2:7" ht="15.75" thickBot="1" x14ac:dyDescent="0.3">
      <c r="B3" s="93" t="s">
        <v>22</v>
      </c>
      <c r="C3" s="94" t="s">
        <v>23</v>
      </c>
      <c r="D3" s="95" t="s">
        <v>24</v>
      </c>
      <c r="E3" s="95" t="s">
        <v>25</v>
      </c>
      <c r="F3" s="95" t="s">
        <v>26</v>
      </c>
      <c r="G3" s="96" t="s">
        <v>27</v>
      </c>
    </row>
    <row r="4" spans="2:7" x14ac:dyDescent="0.25">
      <c r="B4" s="97"/>
      <c r="C4" s="98"/>
      <c r="D4" s="99"/>
      <c r="E4" s="99"/>
      <c r="F4" s="100"/>
      <c r="G4" s="101"/>
    </row>
    <row r="5" spans="2:7" x14ac:dyDescent="0.25">
      <c r="B5" s="97"/>
      <c r="C5" s="98"/>
      <c r="D5" s="99"/>
      <c r="E5" s="99"/>
      <c r="F5" s="100"/>
      <c r="G5" s="101"/>
    </row>
    <row r="6" spans="2:7" x14ac:dyDescent="0.25">
      <c r="B6" s="102"/>
      <c r="C6" s="98"/>
      <c r="D6" s="99"/>
      <c r="E6" s="99"/>
      <c r="F6" s="99"/>
      <c r="G6" s="101"/>
    </row>
    <row r="7" spans="2:7" x14ac:dyDescent="0.25">
      <c r="B7" s="102"/>
      <c r="C7" s="98"/>
      <c r="D7" s="99"/>
      <c r="E7" s="99"/>
      <c r="F7" s="100"/>
      <c r="G7" s="101"/>
    </row>
    <row r="8" spans="2:7" x14ac:dyDescent="0.25">
      <c r="B8" s="97"/>
      <c r="C8" s="98"/>
      <c r="D8" s="99"/>
      <c r="E8" s="99"/>
      <c r="F8" s="100"/>
      <c r="G8" s="101"/>
    </row>
    <row r="9" spans="2:7" x14ac:dyDescent="0.25">
      <c r="B9" s="103"/>
      <c r="C9" s="98"/>
      <c r="D9" s="99"/>
      <c r="E9" s="99"/>
      <c r="F9" s="104"/>
      <c r="G9" s="101"/>
    </row>
    <row r="10" spans="2:7" x14ac:dyDescent="0.25">
      <c r="B10" s="103"/>
      <c r="C10" s="98"/>
      <c r="D10" s="99"/>
      <c r="E10" s="99"/>
      <c r="F10" s="100"/>
      <c r="G10" s="101"/>
    </row>
    <row r="11" spans="2:7" x14ac:dyDescent="0.25">
      <c r="B11" s="102"/>
      <c r="C11" s="98"/>
      <c r="D11" s="99"/>
      <c r="E11" s="99"/>
      <c r="F11" s="104"/>
      <c r="G11" s="101"/>
    </row>
    <row r="12" spans="2:7" x14ac:dyDescent="0.25">
      <c r="B12" s="97"/>
      <c r="C12" s="98"/>
      <c r="D12" s="99"/>
      <c r="E12" s="99"/>
      <c r="F12" s="100"/>
      <c r="G12" s="101"/>
    </row>
    <row r="13" spans="2:7" ht="15.75" thickBot="1" x14ac:dyDescent="0.3">
      <c r="B13" s="97"/>
      <c r="C13" s="98"/>
      <c r="D13" s="99"/>
      <c r="E13" s="99"/>
      <c r="F13" s="105"/>
      <c r="G13" s="106"/>
    </row>
    <row r="14" spans="2:7" ht="15.75" thickBot="1" x14ac:dyDescent="0.3">
      <c r="B14" s="125" t="str">
        <f>IF(F14&lt;50.1,"OK","PRZEKROCZONO BUDŻET")</f>
        <v>OK</v>
      </c>
      <c r="C14" s="126"/>
      <c r="D14" s="126"/>
      <c r="E14" s="127"/>
      <c r="F14" s="107">
        <f>SUM(F4:F13)</f>
        <v>0</v>
      </c>
      <c r="G14" s="108">
        <f>SUM(G4:G13)/10</f>
        <v>0</v>
      </c>
    </row>
    <row r="15" spans="2:7" ht="15.75" thickBot="1" x14ac:dyDescent="0.3">
      <c r="B15" s="109"/>
      <c r="C15" s="128" t="s">
        <v>132</v>
      </c>
      <c r="D15" s="129"/>
      <c r="E15" s="130"/>
      <c r="F15" s="107">
        <f>SUM(50,-(F14))</f>
        <v>50</v>
      </c>
      <c r="G15" s="109"/>
    </row>
  </sheetData>
  <mergeCells count="3">
    <mergeCell ref="B2:G2"/>
    <mergeCell ref="B14:E14"/>
    <mergeCell ref="C15:E15"/>
  </mergeCells>
  <conditionalFormatting sqref="B14:E14">
    <cfRule type="expression" dxfId="6" priority="2">
      <formula>$M$15&gt;=50.1</formula>
    </cfRule>
    <cfRule type="expression" dxfId="5" priority="3">
      <formula>$M$15&lt;=50</formula>
    </cfRule>
    <cfRule type="expression" dxfId="4" priority="6">
      <formula>"M15&gt;=50,1"</formula>
    </cfRule>
    <cfRule type="expression" dxfId="3" priority="7">
      <formula>"M15&lt;=50"</formula>
    </cfRule>
  </conditionalFormatting>
  <conditionalFormatting sqref="F14">
    <cfRule type="cellIs" dxfId="2" priority="4" operator="greaterThanOrEqual">
      <formula>50.1</formula>
    </cfRule>
    <cfRule type="cellIs" dxfId="1" priority="5" operator="lessThanOrEqual">
      <formula>50</formula>
    </cfRule>
  </conditionalFormatting>
  <conditionalFormatting sqref="F15">
    <cfRule type="expression" dxfId="0" priority="1">
      <formula>$M$15&gt;=50.1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</dc:creator>
  <cp:lastModifiedBy>Jola</cp:lastModifiedBy>
  <dcterms:created xsi:type="dcterms:W3CDTF">2020-01-10T20:08:43Z</dcterms:created>
  <dcterms:modified xsi:type="dcterms:W3CDTF">2020-06-08T20:01:19Z</dcterms:modified>
</cp:coreProperties>
</file>